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730" tabRatio="746" activeTab="0"/>
  </bookViews>
  <sheets>
    <sheet name="様1" sheetId="1" r:id="rId1"/>
    <sheet name="様2-1" sheetId="2" r:id="rId2"/>
    <sheet name="様3" sheetId="3" r:id="rId3"/>
    <sheet name="様4" sheetId="4" r:id="rId4"/>
  </sheets>
  <definedNames>
    <definedName name="_xlnm.Print_Area" localSheetId="0">'様1'!$A$1:$N$44</definedName>
    <definedName name="_xlnm.Print_Area" localSheetId="1">'様2-1'!$A$1:$T$43</definedName>
    <definedName name="_xlnm.Print_Area" localSheetId="2">'様3'!$A$1:$N$23</definedName>
    <definedName name="_xlnm.Print_Area" localSheetId="3">'様4'!$A$1:$N$23</definedName>
  </definedNames>
  <calcPr fullCalcOnLoad="1"/>
</workbook>
</file>

<file path=xl/sharedStrings.xml><?xml version="1.0" encoding="utf-8"?>
<sst xmlns="http://schemas.openxmlformats.org/spreadsheetml/2006/main" count="225" uniqueCount="106">
  <si>
    <t>印刷製本費</t>
  </si>
  <si>
    <t>（単位；円）</t>
  </si>
  <si>
    <t>摘                   要</t>
  </si>
  <si>
    <t>印</t>
  </si>
  <si>
    <t>備考</t>
  </si>
  <si>
    <t>謝礼</t>
  </si>
  <si>
    <t>支払い証明書</t>
  </si>
  <si>
    <t>印</t>
  </si>
  <si>
    <t>上記の金額を支払いしたことに相違ありません。</t>
  </si>
  <si>
    <t>通信運搬費</t>
  </si>
  <si>
    <t>※差引残高</t>
  </si>
  <si>
    <t>大会期日</t>
  </si>
  <si>
    <t>No.</t>
  </si>
  <si>
    <t>内       　　　   訳</t>
  </si>
  <si>
    <t>数 量</t>
  </si>
  <si>
    <t>単　　価</t>
  </si>
  <si>
    <t>金　　額</t>
  </si>
  <si>
    <t>備 　 考</t>
  </si>
  <si>
    <t>陸上競技</t>
  </si>
  <si>
    <t>審判員交通費</t>
  </si>
  <si>
    <t>審判員謝金</t>
  </si>
  <si>
    <t>食料費（弁当代・飲料代）</t>
  </si>
  <si>
    <t>広島県高等学校定時制通信制</t>
  </si>
  <si>
    <t>大会報告書</t>
  </si>
  <si>
    <t>総合体育大会</t>
  </si>
  <si>
    <t>依頼審判員</t>
  </si>
  <si>
    <t>種目／競技代表</t>
  </si>
  <si>
    <t>会場</t>
  </si>
  <si>
    <t>費目</t>
  </si>
  <si>
    <t>運営費</t>
  </si>
  <si>
    <t>金額</t>
  </si>
  <si>
    <t>摘要</t>
  </si>
  <si>
    <t>諸謝金</t>
  </si>
  <si>
    <t>交通費</t>
  </si>
  <si>
    <t>消耗品費</t>
  </si>
  <si>
    <t>借損費</t>
  </si>
  <si>
    <t>食料費</t>
  </si>
  <si>
    <t>合計</t>
  </si>
  <si>
    <t>（2）支　出</t>
  </si>
  <si>
    <t>2収支決算書</t>
  </si>
  <si>
    <t>1大会報告書</t>
  </si>
  <si>
    <t>（1）収　入</t>
  </si>
  <si>
    <t>高体連定通部事業費</t>
  </si>
  <si>
    <r>
      <rPr>
        <sz val="12"/>
        <rFont val="HGP教科書体"/>
        <family val="1"/>
      </rPr>
      <t>審判役員</t>
    </r>
    <r>
      <rPr>
        <sz val="12"/>
        <color indexed="10"/>
        <rFont val="HGP教科書体"/>
        <family val="1"/>
      </rPr>
      <t>5</t>
    </r>
    <r>
      <rPr>
        <sz val="12"/>
        <rFont val="HGP教科書体"/>
        <family val="1"/>
      </rPr>
      <t>人／補助役員</t>
    </r>
    <r>
      <rPr>
        <sz val="12"/>
        <color indexed="10"/>
        <rFont val="HGP教科書体"/>
        <family val="1"/>
      </rPr>
      <t>5</t>
    </r>
    <r>
      <rPr>
        <sz val="12"/>
        <rFont val="HGP教科書体"/>
        <family val="1"/>
      </rPr>
      <t>人</t>
    </r>
  </si>
  <si>
    <t>3,000円*5名</t>
  </si>
  <si>
    <t>1,000円*1名　2,000円*1名　3,000円*1名　4,000円*1名　5,000円*1名</t>
  </si>
  <si>
    <t>打ち合わせ会議飲料代 1,000円</t>
  </si>
  <si>
    <t>弁当代（600円） および 飲み物代（150円）*10名</t>
  </si>
  <si>
    <t>諸謝金（依頼役員審判 5名）</t>
  </si>
  <si>
    <t>交通費（依頼役員審判 5名）</t>
  </si>
  <si>
    <r>
      <t>陸上競技</t>
    </r>
    <r>
      <rPr>
        <sz val="12"/>
        <rFont val="HGP教科書体"/>
        <family val="1"/>
      </rPr>
      <t>／</t>
    </r>
    <r>
      <rPr>
        <sz val="12"/>
        <color indexed="10"/>
        <rFont val="HGP教科書体"/>
        <family val="1"/>
      </rPr>
      <t>広島太郎</t>
    </r>
  </si>
  <si>
    <r>
      <t>様式2-1</t>
    </r>
    <r>
      <rPr>
        <sz val="12"/>
        <color indexed="10"/>
        <rFont val="HGP教科書体"/>
        <family val="1"/>
      </rPr>
      <t>（記入例）</t>
    </r>
  </si>
  <si>
    <t>事業費</t>
  </si>
  <si>
    <t>－を返金いたします。</t>
  </si>
  <si>
    <t>消耗品費（打ち合わせ会議飲料代）</t>
  </si>
  <si>
    <t>借損費（競技場・競技器具使用料）</t>
  </si>
  <si>
    <t>－</t>
  </si>
  <si>
    <t>　　</t>
  </si>
  <si>
    <t>次の内訳のとおり支払いました。</t>
  </si>
  <si>
    <t>合計</t>
  </si>
  <si>
    <t>領収書は別紙のとおり</t>
  </si>
  <si>
    <t>様</t>
  </si>
  <si>
    <t>広島県高等学校体育連盟定時制通信制部長</t>
  </si>
  <si>
    <t>競技代表</t>
  </si>
  <si>
    <t>広島太郎</t>
  </si>
  <si>
    <t>合計金額</t>
  </si>
  <si>
    <t>種目</t>
  </si>
  <si>
    <t>期日</t>
  </si>
  <si>
    <t>会場</t>
  </si>
  <si>
    <t>名前</t>
  </si>
  <si>
    <t>広島市</t>
  </si>
  <si>
    <t>東広島市</t>
  </si>
  <si>
    <t>東広島市</t>
  </si>
  <si>
    <t>広島次郎</t>
  </si>
  <si>
    <t>広島三郎</t>
  </si>
  <si>
    <t>広島四郎</t>
  </si>
  <si>
    <t>広島五郎</t>
  </si>
  <si>
    <r>
      <t>（</t>
    </r>
    <r>
      <rPr>
        <sz val="12"/>
        <color indexed="10"/>
        <rFont val="HGP教科書体"/>
        <family val="1"/>
      </rPr>
      <t>陸上競技</t>
    </r>
    <r>
      <rPr>
        <sz val="12"/>
        <rFont val="HGP教科書体"/>
        <family val="1"/>
      </rPr>
      <t>）競技代表</t>
    </r>
  </si>
  <si>
    <r>
      <t>様式3</t>
    </r>
    <r>
      <rPr>
        <sz val="12"/>
        <color indexed="10"/>
        <rFont val="HGP教科書体"/>
        <family val="1"/>
      </rPr>
      <t>（記入例）</t>
    </r>
  </si>
  <si>
    <t>審判交通費支払い明細　兼　領収書</t>
  </si>
  <si>
    <t>審判諸謝金支払い明細　兼　領収書</t>
  </si>
  <si>
    <t>三原市</t>
  </si>
  <si>
    <t>住所</t>
  </si>
  <si>
    <r>
      <t>様式4</t>
    </r>
    <r>
      <rPr>
        <sz val="12"/>
        <color indexed="10"/>
        <rFont val="HGP教科書体"/>
        <family val="1"/>
      </rPr>
      <t>（記入例）</t>
    </r>
  </si>
  <si>
    <r>
      <t>様式１</t>
    </r>
    <r>
      <rPr>
        <sz val="12"/>
        <color indexed="10"/>
        <rFont val="HGP教科書体"/>
        <family val="1"/>
      </rPr>
      <t>（記入例）</t>
    </r>
  </si>
  <si>
    <t>様式１</t>
  </si>
  <si>
    <t>高体連定通部事業費</t>
  </si>
  <si>
    <t>様式2-1</t>
  </si>
  <si>
    <t>第　　回</t>
  </si>
  <si>
    <t>／</t>
  </si>
  <si>
    <t>様式4</t>
  </si>
  <si>
    <t>（　　　　　　　　）競技代表</t>
  </si>
  <si>
    <t>様式3</t>
  </si>
  <si>
    <r>
      <t>（　　　　　　　　</t>
    </r>
    <r>
      <rPr>
        <sz val="12"/>
        <rFont val="HGP教科書体"/>
        <family val="1"/>
      </rPr>
      <t>）競技代表</t>
    </r>
  </si>
  <si>
    <t>　</t>
  </si>
  <si>
    <r>
      <t xml:space="preserve">第 </t>
    </r>
    <r>
      <rPr>
        <sz val="14"/>
        <color indexed="10"/>
        <rFont val="HGP教科書体"/>
        <family val="1"/>
      </rPr>
      <t>66</t>
    </r>
    <r>
      <rPr>
        <sz val="14"/>
        <rFont val="HGP教科書体"/>
        <family val="1"/>
      </rPr>
      <t xml:space="preserve"> 回</t>
    </r>
  </si>
  <si>
    <t>令和　　年　　月　　日（　　）</t>
  </si>
  <si>
    <r>
      <rPr>
        <sz val="12"/>
        <rFont val="HGP教科書体"/>
        <family val="1"/>
      </rPr>
      <t>令和</t>
    </r>
    <r>
      <rPr>
        <sz val="12"/>
        <color indexed="10"/>
        <rFont val="HGP教科書体"/>
        <family val="1"/>
      </rPr>
      <t>元</t>
    </r>
    <r>
      <rPr>
        <sz val="12"/>
        <rFont val="HGP教科書体"/>
        <family val="1"/>
      </rPr>
      <t>年6月2日（日</t>
    </r>
    <r>
      <rPr>
        <sz val="12"/>
        <rFont val="HGP教科書体"/>
        <family val="1"/>
      </rPr>
      <t>）</t>
    </r>
  </si>
  <si>
    <t>コカ・コーラBJI　陸上競技場</t>
  </si>
  <si>
    <t>審判役員　　　人／補助役員　　　人</t>
  </si>
  <si>
    <t>陸上競技場使用料 15,000円</t>
  </si>
  <si>
    <t>付属設備器具使用料 10,000円</t>
  </si>
  <si>
    <t>令和　　年　　月　　日</t>
  </si>
  <si>
    <r>
      <t>令和</t>
    </r>
    <r>
      <rPr>
        <sz val="12"/>
        <color indexed="10"/>
        <rFont val="HGP教科書体"/>
        <family val="1"/>
      </rPr>
      <t>元</t>
    </r>
    <r>
      <rPr>
        <sz val="12"/>
        <rFont val="HGP教科書体"/>
        <family val="1"/>
      </rPr>
      <t>年</t>
    </r>
    <r>
      <rPr>
        <sz val="12"/>
        <color indexed="10"/>
        <rFont val="HGP教科書体"/>
        <family val="1"/>
      </rPr>
      <t>7</t>
    </r>
    <r>
      <rPr>
        <sz val="12"/>
        <rFont val="HGP教科書体"/>
        <family val="1"/>
      </rPr>
      <t>月</t>
    </r>
    <r>
      <rPr>
        <sz val="12"/>
        <color indexed="10"/>
        <rFont val="HGP教科書体"/>
        <family val="1"/>
      </rPr>
      <t>2</t>
    </r>
    <r>
      <rPr>
        <sz val="12"/>
        <rFont val="HGP教科書体"/>
        <family val="1"/>
      </rPr>
      <t>日</t>
    </r>
  </si>
  <si>
    <t>令和　　年　　月　　日（　　）</t>
  </si>
  <si>
    <r>
      <t>令和</t>
    </r>
    <r>
      <rPr>
        <sz val="12"/>
        <color indexed="10"/>
        <rFont val="HGP教科書体"/>
        <family val="1"/>
      </rPr>
      <t>元</t>
    </r>
    <r>
      <rPr>
        <sz val="12"/>
        <rFont val="HGP教科書体"/>
        <family val="1"/>
      </rPr>
      <t>年</t>
    </r>
    <r>
      <rPr>
        <sz val="12"/>
        <color indexed="10"/>
        <rFont val="HGP教科書体"/>
        <family val="1"/>
      </rPr>
      <t>6</t>
    </r>
    <r>
      <rPr>
        <sz val="12"/>
        <rFont val="HGP教科書体"/>
        <family val="1"/>
      </rPr>
      <t>月</t>
    </r>
    <r>
      <rPr>
        <sz val="12"/>
        <color indexed="10"/>
        <rFont val="HGP教科書体"/>
        <family val="1"/>
      </rPr>
      <t>2</t>
    </r>
    <r>
      <rPr>
        <sz val="12"/>
        <rFont val="HGP教科書体"/>
        <family val="1"/>
      </rPr>
      <t>日（</t>
    </r>
    <r>
      <rPr>
        <sz val="12"/>
        <color indexed="10"/>
        <rFont val="HGP教科書体"/>
        <family val="1"/>
      </rPr>
      <t>日</t>
    </r>
    <r>
      <rPr>
        <sz val="12"/>
        <rFont val="HGP教科書体"/>
        <family val="1"/>
      </rPr>
      <t>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</si>
</sst>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#&quot;－&quot;"/>
    <numFmt numFmtId="182" formatCode="#,##0_ "/>
    <numFmt numFmtId="183" formatCode="#,##0_);[Red]\(#,##0\)"/>
    <numFmt numFmtId="184" formatCode="#,##0;&quot;△ &quot;#,##0"/>
    <numFmt numFmtId="185" formatCode="#,##0;[Red]#,##0"/>
    <numFmt numFmtId="186" formatCode="&quot;¥&quot;#,##0;[Red]&quot;¥&quot;#,##0"/>
    <numFmt numFmtId="187" formatCode="mmm\-yyyy"/>
    <numFmt numFmtId="188" formatCode="m&quot;月&quot;d&quot;日&quot;;@"/>
    <numFmt numFmtId="189" formatCode="[$-411]ggge&quot;年&quot;m&quot;月&quot;d&quot;日&quot;;@"/>
    <numFmt numFmtId="190" formatCode="&quot;¥&quot;#,##0_);[Red]\(&quot;¥&quot;#,##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u val="single"/>
      <sz val="18"/>
      <name val="ＭＳ 明朝"/>
      <family val="1"/>
    </font>
    <font>
      <sz val="16"/>
      <name val="ＭＳ 明朝"/>
      <family val="1"/>
    </font>
    <font>
      <sz val="12"/>
      <name val="HGP教科書体"/>
      <family val="1"/>
    </font>
    <font>
      <sz val="14"/>
      <name val="HGP教科書体"/>
      <family val="1"/>
    </font>
    <font>
      <sz val="14"/>
      <color indexed="10"/>
      <name val="HGP教科書体"/>
      <family val="1"/>
    </font>
    <font>
      <sz val="12"/>
      <color indexed="10"/>
      <name val="HGP教科書体"/>
      <family val="1"/>
    </font>
    <font>
      <u val="single"/>
      <sz val="12"/>
      <name val="HGP教科書体"/>
      <family val="1"/>
    </font>
    <font>
      <sz val="24"/>
      <name val="HGP教科書体"/>
      <family val="1"/>
    </font>
    <font>
      <sz val="18"/>
      <name val="HGP教科書体"/>
      <family val="1"/>
    </font>
    <font>
      <b/>
      <sz val="12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HGP教科書体"/>
      <family val="1"/>
    </font>
    <font>
      <b/>
      <sz val="11"/>
      <color indexed="10"/>
      <name val="HGP教科書体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P教科書体"/>
      <family val="1"/>
    </font>
    <font>
      <sz val="12"/>
      <color rgb="FFFF0000"/>
      <name val="HGP教科書体"/>
      <family val="1"/>
    </font>
    <font>
      <sz val="12"/>
      <color theme="0"/>
      <name val="HGP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56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38" fontId="11" fillId="0" borderId="0" xfId="48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186" fontId="5" fillId="0" borderId="0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11" xfId="0" applyFont="1" applyBorder="1" applyAlignment="1">
      <alignment horizontal="right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1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38" fontId="12" fillId="0" borderId="0" xfId="48" applyFont="1" applyBorder="1" applyAlignment="1">
      <alignment horizontal="right" vertical="center"/>
    </xf>
    <xf numFmtId="0" fontId="12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57" fillId="0" borderId="0" xfId="0" applyFont="1" applyAlignment="1">
      <alignment horizontal="center" vertical="center" shrinkToFit="1"/>
    </xf>
    <xf numFmtId="6" fontId="58" fillId="0" borderId="24" xfId="57" applyFont="1" applyBorder="1" applyAlignment="1">
      <alignment horizontal="right" vertical="center"/>
    </xf>
    <xf numFmtId="6" fontId="58" fillId="0" borderId="25" xfId="57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6" fontId="11" fillId="0" borderId="0" xfId="5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60" applyFont="1" applyBorder="1" applyAlignment="1">
      <alignment horizontal="right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6" fillId="0" borderId="0" xfId="60" applyFont="1" applyBorder="1" applyAlignment="1">
      <alignment horizontal="center" vertical="center"/>
      <protection/>
    </xf>
    <xf numFmtId="56" fontId="5" fillId="0" borderId="0" xfId="0" applyNumberFormat="1" applyFont="1" applyBorder="1" applyAlignment="1">
      <alignment vertical="center"/>
    </xf>
    <xf numFmtId="0" fontId="5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5" fillId="0" borderId="0" xfId="0" applyFont="1" applyBorder="1" applyAlignment="1">
      <alignment horizontal="left" vertical="center" shrinkToFit="1"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6" fontId="12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16" xfId="60" applyFont="1" applyBorder="1" applyAlignment="1">
      <alignment horizontal="center" vertical="center"/>
      <protection/>
    </xf>
    <xf numFmtId="0" fontId="12" fillId="0" borderId="22" xfId="60" applyFont="1" applyBorder="1" applyAlignment="1">
      <alignment horizontal="center" vertical="center"/>
      <protection/>
    </xf>
    <xf numFmtId="0" fontId="12" fillId="0" borderId="30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31" xfId="60" applyFont="1" applyBorder="1" applyAlignment="1">
      <alignment horizontal="center" vertical="center"/>
      <protection/>
    </xf>
    <xf numFmtId="38" fontId="12" fillId="0" borderId="32" xfId="57" applyNumberFormat="1" applyFont="1" applyBorder="1" applyAlignment="1">
      <alignment vertical="center"/>
    </xf>
    <xf numFmtId="6" fontId="12" fillId="0" borderId="33" xfId="57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56" fontId="12" fillId="0" borderId="35" xfId="0" applyNumberFormat="1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60" applyFont="1" applyBorder="1" applyAlignment="1">
      <alignment horizontal="center" vertical="center"/>
      <protection/>
    </xf>
    <xf numFmtId="6" fontId="12" fillId="0" borderId="38" xfId="57" applyFont="1" applyBorder="1" applyAlignment="1">
      <alignment vertical="center"/>
    </xf>
    <xf numFmtId="6" fontId="12" fillId="0" borderId="39" xfId="57" applyFont="1" applyBorder="1" applyAlignment="1">
      <alignment vertical="center"/>
    </xf>
    <xf numFmtId="6" fontId="58" fillId="0" borderId="25" xfId="0" applyNumberFormat="1" applyFont="1" applyBorder="1" applyAlignment="1">
      <alignment vertical="center"/>
    </xf>
    <xf numFmtId="0" fontId="58" fillId="0" borderId="40" xfId="0" applyFont="1" applyBorder="1" applyAlignment="1">
      <alignment horizontal="right" vertical="center"/>
    </xf>
    <xf numFmtId="38" fontId="58" fillId="0" borderId="41" xfId="57" applyNumberFormat="1" applyFont="1" applyBorder="1" applyAlignment="1">
      <alignment vertical="center"/>
    </xf>
    <xf numFmtId="6" fontId="58" fillId="0" borderId="42" xfId="57" applyFont="1" applyBorder="1" applyAlignment="1">
      <alignment vertical="center"/>
    </xf>
    <xf numFmtId="56" fontId="58" fillId="0" borderId="43" xfId="0" applyNumberFormat="1" applyFont="1" applyBorder="1" applyAlignment="1">
      <alignment vertical="center"/>
    </xf>
    <xf numFmtId="0" fontId="58" fillId="0" borderId="30" xfId="0" applyFont="1" applyBorder="1" applyAlignment="1">
      <alignment horizontal="right" vertical="center"/>
    </xf>
    <xf numFmtId="38" fontId="58" fillId="0" borderId="32" xfId="57" applyNumberFormat="1" applyFont="1" applyBorder="1" applyAlignment="1">
      <alignment vertical="center" wrapText="1"/>
    </xf>
    <xf numFmtId="6" fontId="58" fillId="0" borderId="38" xfId="57" applyFont="1" applyBorder="1" applyAlignment="1">
      <alignment vertical="center"/>
    </xf>
    <xf numFmtId="56" fontId="58" fillId="0" borderId="35" xfId="0" applyNumberFormat="1" applyFont="1" applyBorder="1" applyAlignment="1">
      <alignment vertical="center"/>
    </xf>
    <xf numFmtId="38" fontId="58" fillId="0" borderId="32" xfId="57" applyNumberFormat="1" applyFont="1" applyBorder="1" applyAlignment="1">
      <alignment vertical="center"/>
    </xf>
    <xf numFmtId="6" fontId="58" fillId="0" borderId="44" xfId="57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 indent="6"/>
    </xf>
    <xf numFmtId="0" fontId="11" fillId="0" borderId="0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2" fillId="0" borderId="45" xfId="0" applyFont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 wrapText="1"/>
    </xf>
    <xf numFmtId="0" fontId="58" fillId="0" borderId="12" xfId="0" applyFont="1" applyBorder="1" applyAlignment="1">
      <alignment horizontal="distributed" vertical="center" wrapText="1"/>
    </xf>
    <xf numFmtId="0" fontId="58" fillId="0" borderId="1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 indent="1"/>
    </xf>
    <xf numFmtId="0" fontId="12" fillId="0" borderId="18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horizontal="distributed" vertical="center" wrapText="1"/>
    </xf>
    <xf numFmtId="0" fontId="58" fillId="0" borderId="40" xfId="0" applyFont="1" applyBorder="1" applyAlignment="1">
      <alignment horizontal="distributed" vertical="center" shrinkToFit="1"/>
    </xf>
    <xf numFmtId="0" fontId="58" fillId="0" borderId="30" xfId="0" applyFont="1" applyBorder="1" applyAlignment="1">
      <alignment horizontal="distributed" vertical="center" shrinkToFit="1"/>
    </xf>
    <xf numFmtId="0" fontId="12" fillId="0" borderId="30" xfId="0" applyFont="1" applyBorder="1" applyAlignment="1">
      <alignment horizontal="distributed" vertical="center" shrinkToFit="1"/>
    </xf>
    <xf numFmtId="0" fontId="12" fillId="0" borderId="30" xfId="0" applyFont="1" applyBorder="1" applyAlignment="1">
      <alignment horizontal="distributed" vertical="center" shrinkToFit="1"/>
    </xf>
    <xf numFmtId="0" fontId="12" fillId="0" borderId="24" xfId="0" applyFont="1" applyBorder="1" applyAlignment="1">
      <alignment horizontal="distributed" vertical="center" wrapText="1"/>
    </xf>
    <xf numFmtId="0" fontId="12" fillId="0" borderId="35" xfId="0" applyFont="1" applyBorder="1" applyAlignment="1">
      <alignment horizontal="justify" vertical="top" wrapText="1"/>
    </xf>
    <xf numFmtId="0" fontId="12" fillId="0" borderId="36" xfId="0" applyFont="1" applyBorder="1" applyAlignment="1">
      <alignment horizontal="justify" vertical="top" wrapText="1"/>
    </xf>
    <xf numFmtId="0" fontId="12" fillId="0" borderId="37" xfId="0" applyFont="1" applyBorder="1" applyAlignment="1">
      <alignment horizontal="distributed" vertical="center" wrapText="1"/>
    </xf>
    <xf numFmtId="190" fontId="58" fillId="0" borderId="42" xfId="57" applyNumberFormat="1" applyFont="1" applyBorder="1" applyAlignment="1">
      <alignment horizontal="right" vertical="center" wrapText="1"/>
    </xf>
    <xf numFmtId="190" fontId="58" fillId="0" borderId="38" xfId="57" applyNumberFormat="1" applyFont="1" applyBorder="1" applyAlignment="1">
      <alignment horizontal="right" vertical="center" wrapText="1"/>
    </xf>
    <xf numFmtId="190" fontId="12" fillId="0" borderId="38" xfId="57" applyNumberFormat="1" applyFont="1" applyBorder="1" applyAlignment="1">
      <alignment horizontal="right" vertical="center" wrapText="1"/>
    </xf>
    <xf numFmtId="190" fontId="12" fillId="0" borderId="38" xfId="0" applyNumberFormat="1" applyFont="1" applyBorder="1" applyAlignment="1">
      <alignment horizontal="justify" vertical="top" wrapText="1"/>
    </xf>
    <xf numFmtId="190" fontId="12" fillId="0" borderId="39" xfId="0" applyNumberFormat="1" applyFont="1" applyBorder="1" applyAlignment="1">
      <alignment horizontal="justify" vertical="top" wrapText="1"/>
    </xf>
    <xf numFmtId="190" fontId="58" fillId="0" borderId="44" xfId="0" applyNumberFormat="1" applyFont="1" applyBorder="1" applyAlignment="1">
      <alignment horizontal="right" vertical="center" wrapText="1"/>
    </xf>
    <xf numFmtId="0" fontId="12" fillId="0" borderId="43" xfId="0" applyFont="1" applyBorder="1" applyAlignment="1">
      <alignment horizontal="justify" vertical="top" wrapText="1"/>
    </xf>
    <xf numFmtId="0" fontId="58" fillId="0" borderId="42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justify" vertical="top" wrapText="1"/>
    </xf>
    <xf numFmtId="0" fontId="12" fillId="0" borderId="39" xfId="0" applyFont="1" applyBorder="1" applyAlignment="1">
      <alignment horizontal="justify" vertical="top" wrapText="1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6" fontId="58" fillId="0" borderId="23" xfId="57" applyFont="1" applyBorder="1" applyAlignment="1">
      <alignment horizontal="right" vertical="center"/>
    </xf>
    <xf numFmtId="6" fontId="58" fillId="0" borderId="46" xfId="57" applyFont="1" applyBorder="1" applyAlignment="1">
      <alignment horizontal="right" vertical="center"/>
    </xf>
    <xf numFmtId="6" fontId="12" fillId="0" borderId="23" xfId="57" applyFont="1" applyBorder="1" applyAlignment="1">
      <alignment horizontal="right" vertical="center"/>
    </xf>
    <xf numFmtId="6" fontId="12" fillId="0" borderId="46" xfId="57" applyFont="1" applyBorder="1" applyAlignment="1">
      <alignment horizontal="right" vertical="center"/>
    </xf>
    <xf numFmtId="6" fontId="12" fillId="0" borderId="25" xfId="57" applyFont="1" applyBorder="1" applyAlignment="1">
      <alignment vertical="center"/>
    </xf>
    <xf numFmtId="6" fontId="12" fillId="0" borderId="24" xfId="57" applyFont="1" applyBorder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0" fontId="9" fillId="0" borderId="0" xfId="60" applyFont="1" applyFill="1" applyBorder="1" applyAlignment="1">
      <alignment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40" xfId="0" applyFont="1" applyBorder="1" applyAlignment="1">
      <alignment horizontal="right" vertical="center"/>
    </xf>
    <xf numFmtId="38" fontId="12" fillId="0" borderId="41" xfId="57" applyNumberFormat="1" applyFont="1" applyBorder="1" applyAlignment="1">
      <alignment vertical="center"/>
    </xf>
    <xf numFmtId="6" fontId="12" fillId="0" borderId="42" xfId="57" applyFont="1" applyBorder="1" applyAlignment="1">
      <alignment vertical="center"/>
    </xf>
    <xf numFmtId="56" fontId="12" fillId="0" borderId="43" xfId="0" applyNumberFormat="1" applyFont="1" applyBorder="1" applyAlignment="1">
      <alignment vertical="center"/>
    </xf>
    <xf numFmtId="38" fontId="12" fillId="0" borderId="32" xfId="57" applyNumberFormat="1" applyFont="1" applyBorder="1" applyAlignment="1">
      <alignment vertical="center" wrapText="1"/>
    </xf>
    <xf numFmtId="6" fontId="12" fillId="0" borderId="44" xfId="57" applyFont="1" applyBorder="1" applyAlignment="1">
      <alignment vertical="center"/>
    </xf>
    <xf numFmtId="6" fontId="59" fillId="0" borderId="25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40" xfId="0" applyFont="1" applyBorder="1" applyAlignment="1">
      <alignment horizontal="distributed" vertical="center" shrinkToFit="1"/>
    </xf>
    <xf numFmtId="190" fontId="12" fillId="0" borderId="42" xfId="57" applyNumberFormat="1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190" fontId="12" fillId="0" borderId="4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2" fillId="0" borderId="4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0" fontId="12" fillId="0" borderId="25" xfId="0" applyFont="1" applyBorder="1" applyAlignment="1">
      <alignment horizontal="left" vertical="center" indent="1"/>
    </xf>
    <xf numFmtId="0" fontId="12" fillId="0" borderId="36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distributed" vertical="center"/>
    </xf>
    <xf numFmtId="6" fontId="12" fillId="0" borderId="23" xfId="57" applyFont="1" applyBorder="1" applyAlignment="1">
      <alignment horizontal="right" vertical="center"/>
    </xf>
    <xf numFmtId="6" fontId="12" fillId="0" borderId="22" xfId="57" applyFont="1" applyBorder="1" applyAlignment="1">
      <alignment horizontal="right" vertical="center"/>
    </xf>
    <xf numFmtId="6" fontId="12" fillId="0" borderId="49" xfId="57" applyFont="1" applyBorder="1" applyAlignment="1">
      <alignment horizontal="right" vertical="center"/>
    </xf>
    <xf numFmtId="6" fontId="12" fillId="0" borderId="40" xfId="57" applyFont="1" applyBorder="1" applyAlignment="1">
      <alignment horizontal="right" vertical="center"/>
    </xf>
    <xf numFmtId="0" fontId="12" fillId="0" borderId="50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6" fontId="12" fillId="0" borderId="51" xfId="57" applyFont="1" applyBorder="1" applyAlignment="1">
      <alignment horizontal="right" vertical="center"/>
    </xf>
    <xf numFmtId="6" fontId="12" fillId="0" borderId="52" xfId="57" applyFont="1" applyBorder="1" applyAlignment="1">
      <alignment horizontal="right" vertical="center"/>
    </xf>
    <xf numFmtId="6" fontId="12" fillId="0" borderId="46" xfId="57" applyFont="1" applyBorder="1" applyAlignment="1">
      <alignment horizontal="right" vertical="center"/>
    </xf>
    <xf numFmtId="6" fontId="12" fillId="0" borderId="53" xfId="57" applyFont="1" applyBorder="1" applyAlignment="1">
      <alignment horizontal="right" vertical="center"/>
    </xf>
    <xf numFmtId="0" fontId="12" fillId="0" borderId="54" xfId="0" applyFont="1" applyBorder="1" applyAlignment="1">
      <alignment horizontal="left" vertical="center" indent="1"/>
    </xf>
    <xf numFmtId="0" fontId="12" fillId="0" borderId="55" xfId="0" applyFont="1" applyBorder="1" applyAlignment="1">
      <alignment horizontal="left" vertical="center" indent="1"/>
    </xf>
    <xf numFmtId="0" fontId="12" fillId="0" borderId="56" xfId="0" applyFont="1" applyBorder="1" applyAlignment="1">
      <alignment horizontal="left" vertical="center" indent="1"/>
    </xf>
    <xf numFmtId="0" fontId="12" fillId="0" borderId="57" xfId="0" applyFont="1" applyBorder="1" applyAlignment="1">
      <alignment horizontal="left" vertical="center" indent="1"/>
    </xf>
    <xf numFmtId="0" fontId="12" fillId="0" borderId="58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2" fillId="0" borderId="59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0" fontId="12" fillId="0" borderId="28" xfId="0" applyFont="1" applyBorder="1" applyAlignment="1">
      <alignment horizontal="left" vertical="center" indent="1"/>
    </xf>
    <xf numFmtId="186" fontId="12" fillId="0" borderId="50" xfId="0" applyNumberFormat="1" applyFont="1" applyBorder="1" applyAlignment="1">
      <alignment horizontal="left" vertical="center" wrapText="1" indent="1" shrinkToFit="1"/>
    </xf>
    <xf numFmtId="186" fontId="12" fillId="0" borderId="17" xfId="0" applyNumberFormat="1" applyFont="1" applyBorder="1" applyAlignment="1">
      <alignment horizontal="left" vertical="center" indent="1" shrinkToFit="1"/>
    </xf>
    <xf numFmtId="0" fontId="12" fillId="0" borderId="60" xfId="0" applyFont="1" applyBorder="1" applyAlignment="1">
      <alignment horizontal="left" vertical="center" indent="1"/>
    </xf>
    <xf numFmtId="0" fontId="12" fillId="0" borderId="61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62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2" fillId="0" borderId="63" xfId="0" applyFont="1" applyBorder="1" applyAlignment="1">
      <alignment horizontal="distributed" vertical="center"/>
    </xf>
    <xf numFmtId="0" fontId="12" fillId="0" borderId="64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65" xfId="0" applyFont="1" applyBorder="1" applyAlignment="1">
      <alignment horizontal="distributed" vertical="center"/>
    </xf>
    <xf numFmtId="0" fontId="12" fillId="0" borderId="66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6" fontId="11" fillId="0" borderId="0" xfId="57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8" fillId="0" borderId="65" xfId="0" applyFont="1" applyBorder="1" applyAlignment="1">
      <alignment horizontal="distributed" vertical="center"/>
    </xf>
    <xf numFmtId="0" fontId="58" fillId="0" borderId="66" xfId="0" applyFont="1" applyBorder="1" applyAlignment="1">
      <alignment horizontal="distributed" vertical="center"/>
    </xf>
    <xf numFmtId="0" fontId="58" fillId="0" borderId="43" xfId="0" applyFont="1" applyBorder="1" applyAlignment="1">
      <alignment horizontal="distributed" vertical="center"/>
    </xf>
    <xf numFmtId="0" fontId="58" fillId="0" borderId="63" xfId="0" applyFont="1" applyBorder="1" applyAlignment="1">
      <alignment horizontal="distributed" vertical="center"/>
    </xf>
    <xf numFmtId="0" fontId="58" fillId="0" borderId="64" xfId="0" applyFont="1" applyBorder="1" applyAlignment="1">
      <alignment horizontal="distributed" vertical="center"/>
    </xf>
    <xf numFmtId="0" fontId="58" fillId="0" borderId="35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 indent="1"/>
    </xf>
    <xf numFmtId="0" fontId="58" fillId="0" borderId="21" xfId="0" applyFont="1" applyBorder="1" applyAlignment="1">
      <alignment horizontal="left" vertical="center" indent="1"/>
    </xf>
    <xf numFmtId="6" fontId="58" fillId="0" borderId="23" xfId="57" applyFont="1" applyBorder="1" applyAlignment="1">
      <alignment horizontal="right" vertical="center"/>
    </xf>
    <xf numFmtId="6" fontId="58" fillId="0" borderId="22" xfId="57" applyFont="1" applyBorder="1" applyAlignment="1">
      <alignment horizontal="right" vertical="center"/>
    </xf>
    <xf numFmtId="6" fontId="58" fillId="0" borderId="40" xfId="57" applyFont="1" applyBorder="1" applyAlignment="1">
      <alignment horizontal="right" vertical="center"/>
    </xf>
    <xf numFmtId="186" fontId="12" fillId="0" borderId="60" xfId="0" applyNumberFormat="1" applyFont="1" applyBorder="1" applyAlignment="1">
      <alignment horizontal="left" vertical="center" indent="1" shrinkToFit="1"/>
    </xf>
    <xf numFmtId="186" fontId="12" fillId="0" borderId="0" xfId="0" applyNumberFormat="1" applyFont="1" applyBorder="1" applyAlignment="1">
      <alignment horizontal="left" vertical="center" indent="1" shrinkToFit="1"/>
    </xf>
    <xf numFmtId="186" fontId="12" fillId="0" borderId="10" xfId="0" applyNumberFormat="1" applyFont="1" applyBorder="1" applyAlignment="1">
      <alignment horizontal="left" vertical="center" indent="1" shrinkToFit="1"/>
    </xf>
    <xf numFmtId="0" fontId="58" fillId="0" borderId="26" xfId="0" applyFont="1" applyBorder="1" applyAlignment="1">
      <alignment horizontal="distributed" vertical="center"/>
    </xf>
    <xf numFmtId="0" fontId="58" fillId="0" borderId="11" xfId="0" applyFont="1" applyBorder="1" applyAlignment="1">
      <alignment horizontal="distributed" vertical="center"/>
    </xf>
    <xf numFmtId="0" fontId="58" fillId="0" borderId="21" xfId="0" applyFont="1" applyBorder="1" applyAlignment="1">
      <alignment horizontal="distributed" vertical="center"/>
    </xf>
    <xf numFmtId="0" fontId="58" fillId="0" borderId="54" xfId="0" applyFont="1" applyBorder="1" applyAlignment="1">
      <alignment horizontal="left" vertical="center" indent="1"/>
    </xf>
    <xf numFmtId="0" fontId="58" fillId="0" borderId="50" xfId="0" applyFont="1" applyBorder="1" applyAlignment="1">
      <alignment horizontal="left" vertical="center" indent="1"/>
    </xf>
    <xf numFmtId="0" fontId="58" fillId="0" borderId="17" xfId="0" applyFont="1" applyBorder="1" applyAlignment="1">
      <alignment horizontal="left" vertical="center" indent="1"/>
    </xf>
    <xf numFmtId="0" fontId="58" fillId="0" borderId="25" xfId="0" applyFont="1" applyBorder="1" applyAlignment="1">
      <alignment horizontal="left" vertical="center" indent="1"/>
    </xf>
    <xf numFmtId="0" fontId="58" fillId="0" borderId="36" xfId="0" applyFont="1" applyBorder="1" applyAlignment="1">
      <alignment horizontal="left" vertical="center" indent="1"/>
    </xf>
    <xf numFmtId="0" fontId="58" fillId="0" borderId="58" xfId="0" applyFont="1" applyBorder="1" applyAlignment="1">
      <alignment horizontal="left" vertical="center" indent="1"/>
    </xf>
    <xf numFmtId="0" fontId="58" fillId="0" borderId="20" xfId="0" applyFont="1" applyBorder="1" applyAlignment="1">
      <alignment horizontal="left" vertical="center" indent="1"/>
    </xf>
    <xf numFmtId="0" fontId="58" fillId="0" borderId="59" xfId="0" applyFont="1" applyBorder="1" applyAlignment="1">
      <alignment horizontal="left" vertical="center" indent="1"/>
    </xf>
    <xf numFmtId="0" fontId="58" fillId="0" borderId="15" xfId="0" applyFont="1" applyBorder="1" applyAlignment="1">
      <alignment horizontal="left" vertical="center" indent="1"/>
    </xf>
    <xf numFmtId="0" fontId="58" fillId="0" borderId="28" xfId="0" applyFont="1" applyBorder="1" applyAlignment="1">
      <alignment horizontal="left" vertical="center" indent="1"/>
    </xf>
    <xf numFmtId="0" fontId="58" fillId="0" borderId="0" xfId="0" applyFont="1" applyBorder="1" applyAlignment="1">
      <alignment horizontal="left" vertical="center" indent="1"/>
    </xf>
    <xf numFmtId="0" fontId="58" fillId="0" borderId="10" xfId="0" applyFont="1" applyBorder="1" applyAlignment="1">
      <alignment horizontal="left" vertical="center" indent="1"/>
    </xf>
    <xf numFmtId="0" fontId="58" fillId="0" borderId="60" xfId="0" applyFont="1" applyBorder="1" applyAlignment="1">
      <alignment horizontal="left" vertical="center" indent="1"/>
    </xf>
    <xf numFmtId="186" fontId="58" fillId="0" borderId="60" xfId="0" applyNumberFormat="1" applyFont="1" applyBorder="1" applyAlignment="1">
      <alignment horizontal="left" vertical="center" indent="1" shrinkToFit="1"/>
    </xf>
    <xf numFmtId="186" fontId="58" fillId="0" borderId="0" xfId="0" applyNumberFormat="1" applyFont="1" applyBorder="1" applyAlignment="1">
      <alignment horizontal="left" vertical="center" indent="1" shrinkToFit="1"/>
    </xf>
    <xf numFmtId="186" fontId="58" fillId="0" borderId="10" xfId="0" applyNumberFormat="1" applyFont="1" applyBorder="1" applyAlignment="1">
      <alignment horizontal="left" vertical="center" indent="1" shrinkToFit="1"/>
    </xf>
    <xf numFmtId="186" fontId="58" fillId="0" borderId="50" xfId="0" applyNumberFormat="1" applyFont="1" applyBorder="1" applyAlignment="1">
      <alignment horizontal="left" vertical="center" wrapText="1" indent="1" shrinkToFit="1"/>
    </xf>
    <xf numFmtId="186" fontId="58" fillId="0" borderId="17" xfId="0" applyNumberFormat="1" applyFont="1" applyBorder="1" applyAlignment="1">
      <alignment horizontal="left" vertical="center" indent="1" shrinkToFit="1"/>
    </xf>
    <xf numFmtId="6" fontId="58" fillId="0" borderId="51" xfId="57" applyFont="1" applyBorder="1" applyAlignment="1">
      <alignment horizontal="right" vertical="center"/>
    </xf>
    <xf numFmtId="6" fontId="58" fillId="0" borderId="52" xfId="57" applyFont="1" applyBorder="1" applyAlignment="1">
      <alignment horizontal="right" vertical="center"/>
    </xf>
    <xf numFmtId="6" fontId="58" fillId="0" borderId="46" xfId="57" applyFont="1" applyBorder="1" applyAlignment="1">
      <alignment horizontal="right" vertical="center"/>
    </xf>
    <xf numFmtId="0" fontId="58" fillId="0" borderId="55" xfId="0" applyFont="1" applyBorder="1" applyAlignment="1">
      <alignment horizontal="left" vertical="center" indent="1"/>
    </xf>
    <xf numFmtId="0" fontId="58" fillId="0" borderId="56" xfId="0" applyFont="1" applyBorder="1" applyAlignment="1">
      <alignment horizontal="left" vertical="center" indent="1"/>
    </xf>
    <xf numFmtId="0" fontId="58" fillId="0" borderId="57" xfId="0" applyFont="1" applyBorder="1" applyAlignment="1">
      <alignment horizontal="left" vertical="center" indent="1"/>
    </xf>
    <xf numFmtId="6" fontId="58" fillId="0" borderId="53" xfId="57" applyFont="1" applyBorder="1" applyAlignment="1">
      <alignment horizontal="right" vertical="center"/>
    </xf>
    <xf numFmtId="6" fontId="58" fillId="0" borderId="49" xfId="57" applyFont="1" applyBorder="1" applyAlignment="1">
      <alignment horizontal="right" vertical="center"/>
    </xf>
    <xf numFmtId="0" fontId="12" fillId="0" borderId="63" xfId="0" applyFont="1" applyBorder="1" applyAlignment="1">
      <alignment horizontal="left" vertical="center" indent="1" shrinkToFit="1"/>
    </xf>
    <xf numFmtId="0" fontId="12" fillId="0" borderId="64" xfId="0" applyFont="1" applyBorder="1" applyAlignment="1">
      <alignment horizontal="left" vertical="center" indent="1" shrinkToFit="1"/>
    </xf>
    <xf numFmtId="0" fontId="12" fillId="0" borderId="35" xfId="0" applyFont="1" applyBorder="1" applyAlignment="1">
      <alignment horizontal="left" vertical="center" indent="1" shrinkToFit="1"/>
    </xf>
    <xf numFmtId="0" fontId="58" fillId="0" borderId="63" xfId="0" applyFont="1" applyBorder="1" applyAlignment="1">
      <alignment horizontal="left" vertical="center" indent="1" shrinkToFit="1"/>
    </xf>
    <xf numFmtId="0" fontId="58" fillId="0" borderId="64" xfId="0" applyFont="1" applyBorder="1" applyAlignment="1">
      <alignment horizontal="left" vertical="center" indent="1" shrinkToFit="1"/>
    </xf>
    <xf numFmtId="0" fontId="58" fillId="0" borderId="35" xfId="0" applyFont="1" applyBorder="1" applyAlignment="1">
      <alignment horizontal="left" vertical="center" indent="1" shrinkToFit="1"/>
    </xf>
    <xf numFmtId="0" fontId="12" fillId="0" borderId="67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59" xfId="0" applyFont="1" applyBorder="1" applyAlignment="1">
      <alignment horizontal="distributed" vertical="center"/>
    </xf>
    <xf numFmtId="0" fontId="17" fillId="0" borderId="0" xfId="60" applyFont="1" applyFill="1" applyBorder="1" applyAlignment="1">
      <alignment horizontal="distributed" vertical="center"/>
      <protection/>
    </xf>
    <xf numFmtId="0" fontId="17" fillId="0" borderId="11" xfId="60" applyFont="1" applyFill="1" applyBorder="1" applyAlignment="1">
      <alignment horizontal="distributed" vertical="center"/>
      <protection/>
    </xf>
    <xf numFmtId="0" fontId="17" fillId="0" borderId="27" xfId="60" applyFont="1" applyFill="1" applyBorder="1" applyAlignment="1">
      <alignment horizontal="distributed" vertical="center"/>
      <protection/>
    </xf>
    <xf numFmtId="0" fontId="17" fillId="0" borderId="15" xfId="60" applyFont="1" applyFill="1" applyBorder="1" applyAlignment="1">
      <alignment horizontal="distributed" vertical="center"/>
      <protection/>
    </xf>
    <xf numFmtId="0" fontId="17" fillId="0" borderId="28" xfId="60" applyFont="1" applyFill="1" applyBorder="1" applyAlignment="1">
      <alignment horizontal="distributed" vertical="center"/>
      <protection/>
    </xf>
    <xf numFmtId="0" fontId="17" fillId="0" borderId="29" xfId="60" applyFont="1" applyFill="1" applyBorder="1" applyAlignment="1">
      <alignment horizontal="distributed" vertical="center"/>
      <protection/>
    </xf>
    <xf numFmtId="0" fontId="17" fillId="0" borderId="10" xfId="60" applyFont="1" applyFill="1" applyBorder="1" applyAlignment="1">
      <alignment horizontal="distributed" vertical="center"/>
      <protection/>
    </xf>
    <xf numFmtId="0" fontId="17" fillId="0" borderId="26" xfId="60" applyFont="1" applyFill="1" applyBorder="1" applyAlignment="1">
      <alignment horizontal="distributed" vertical="center"/>
      <protection/>
    </xf>
    <xf numFmtId="0" fontId="17" fillId="0" borderId="21" xfId="60" applyFont="1" applyFill="1" applyBorder="1" applyAlignment="1">
      <alignment horizontal="distributed" vertical="center"/>
      <protection/>
    </xf>
    <xf numFmtId="49" fontId="12" fillId="0" borderId="0" xfId="0" applyNumberFormat="1" applyFont="1" applyBorder="1" applyAlignment="1">
      <alignment horizontal="distributed" vertical="center"/>
    </xf>
    <xf numFmtId="0" fontId="12" fillId="0" borderId="29" xfId="0" applyFont="1" applyBorder="1" applyAlignment="1">
      <alignment horizontal="left" vertical="center" indent="1"/>
    </xf>
    <xf numFmtId="0" fontId="17" fillId="0" borderId="29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/>
    </xf>
    <xf numFmtId="0" fontId="12" fillId="0" borderId="6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8" fillId="0" borderId="65" xfId="0" applyFont="1" applyBorder="1" applyAlignment="1">
      <alignment horizontal="left" vertical="center" indent="1" shrinkToFit="1"/>
    </xf>
    <xf numFmtId="0" fontId="58" fillId="0" borderId="66" xfId="0" applyFont="1" applyBorder="1" applyAlignment="1">
      <alignment horizontal="left" vertical="center" indent="1" shrinkToFit="1"/>
    </xf>
    <xf numFmtId="0" fontId="58" fillId="0" borderId="43" xfId="0" applyFont="1" applyBorder="1" applyAlignment="1">
      <alignment horizontal="left" vertical="center" indent="1" shrinkToFit="1"/>
    </xf>
    <xf numFmtId="0" fontId="12" fillId="0" borderId="65" xfId="0" applyFont="1" applyBorder="1" applyAlignment="1">
      <alignment horizontal="left" vertical="center" indent="1" shrinkToFit="1"/>
    </xf>
    <xf numFmtId="0" fontId="12" fillId="0" borderId="66" xfId="0" applyFont="1" applyBorder="1" applyAlignment="1">
      <alignment horizontal="left" vertical="center" indent="1" shrinkToFit="1"/>
    </xf>
    <xf numFmtId="0" fontId="12" fillId="0" borderId="43" xfId="0" applyFont="1" applyBorder="1" applyAlignment="1">
      <alignment horizontal="left" vertical="center" indent="1" shrinkToFit="1"/>
    </xf>
    <xf numFmtId="0" fontId="12" fillId="0" borderId="0" xfId="0" applyFont="1" applyAlignment="1">
      <alignment horizontal="distributed" vertical="center" indent="1"/>
    </xf>
    <xf numFmtId="0" fontId="12" fillId="0" borderId="67" xfId="0" applyFont="1" applyBorder="1" applyAlignment="1">
      <alignment horizontal="distributed" vertical="center" wrapText="1"/>
    </xf>
    <xf numFmtId="0" fontId="12" fillId="0" borderId="34" xfId="0" applyFont="1" applyBorder="1" applyAlignment="1">
      <alignment horizontal="distributed" vertical="center" wrapText="1"/>
    </xf>
    <xf numFmtId="0" fontId="18" fillId="0" borderId="0" xfId="0" applyFont="1" applyAlignment="1">
      <alignment horizontal="distributed" vertical="center"/>
    </xf>
    <xf numFmtId="0" fontId="12" fillId="0" borderId="45" xfId="0" applyFont="1" applyBorder="1" applyAlignment="1">
      <alignment horizontal="distributed" vertical="center" wrapText="1"/>
    </xf>
    <xf numFmtId="0" fontId="12" fillId="0" borderId="61" xfId="0" applyFont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 wrapText="1"/>
    </xf>
    <xf numFmtId="0" fontId="12" fillId="0" borderId="21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justify" vertical="top" wrapText="1"/>
    </xf>
    <xf numFmtId="0" fontId="12" fillId="0" borderId="0" xfId="0" applyFont="1" applyAlignment="1">
      <alignment horizontal="left" vertical="center" indent="1"/>
    </xf>
    <xf numFmtId="0" fontId="58" fillId="0" borderId="0" xfId="0" applyFont="1" applyAlignment="1">
      <alignment horizontal="distributed" vertical="center" indent="1"/>
    </xf>
    <xf numFmtId="0" fontId="58" fillId="0" borderId="45" xfId="0" applyFont="1" applyBorder="1" applyAlignment="1">
      <alignment horizontal="distributed" vertical="center" wrapText="1"/>
    </xf>
    <xf numFmtId="0" fontId="58" fillId="0" borderId="61" xfId="0" applyFont="1" applyBorder="1" applyAlignment="1">
      <alignment horizontal="distributed" vertical="center" wrapText="1"/>
    </xf>
    <xf numFmtId="0" fontId="58" fillId="0" borderId="16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32</xdr:row>
      <xdr:rowOff>104775</xdr:rowOff>
    </xdr:from>
    <xdr:to>
      <xdr:col>12</xdr:col>
      <xdr:colOff>1028700</xdr:colOff>
      <xdr:row>33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11706225" y="7905750"/>
          <a:ext cx="1924050" cy="409575"/>
        </a:xfrm>
        <a:prstGeom prst="wedgeRoundRectCallout">
          <a:avLst>
            <a:gd name="adj1" fmla="val -41773"/>
            <a:gd name="adj2" fmla="val 97162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競技場・競技器具等・会議室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使用料を記入してください。</a:t>
          </a:r>
        </a:p>
      </xdr:txBody>
    </xdr:sp>
    <xdr:clientData/>
  </xdr:twoCellAnchor>
  <xdr:twoCellAnchor>
    <xdr:from>
      <xdr:col>11</xdr:col>
      <xdr:colOff>428625</xdr:colOff>
      <xdr:row>19</xdr:row>
      <xdr:rowOff>190500</xdr:rowOff>
    </xdr:from>
    <xdr:to>
      <xdr:col>12</xdr:col>
      <xdr:colOff>628650</xdr:colOff>
      <xdr:row>21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1658600" y="4648200"/>
          <a:ext cx="1571625" cy="552450"/>
        </a:xfrm>
        <a:prstGeom prst="wedgeRoundRectCallout">
          <a:avLst>
            <a:gd name="adj1" fmla="val -91606"/>
            <a:gd name="adj2" fmla="val 7031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校務の大会参加教員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・補助役員（生徒）には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支給できません。</a:t>
          </a:r>
        </a:p>
      </xdr:txBody>
    </xdr:sp>
    <xdr:clientData/>
  </xdr:twoCellAnchor>
  <xdr:twoCellAnchor>
    <xdr:from>
      <xdr:col>11</xdr:col>
      <xdr:colOff>752475</xdr:colOff>
      <xdr:row>38</xdr:row>
      <xdr:rowOff>190500</xdr:rowOff>
    </xdr:from>
    <xdr:to>
      <xdr:col>12</xdr:col>
      <xdr:colOff>1143000</xdr:colOff>
      <xdr:row>40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1982450" y="9534525"/>
          <a:ext cx="1762125" cy="400050"/>
        </a:xfrm>
        <a:prstGeom prst="wedgeRoundRectCallout">
          <a:avLst>
            <a:gd name="adj1" fmla="val -85138"/>
            <a:gd name="adj2" fmla="val -8208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校務の大会参加教員には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支給できません。</a:t>
          </a:r>
        </a:p>
      </xdr:txBody>
    </xdr:sp>
    <xdr:clientData/>
  </xdr:twoCellAnchor>
  <xdr:twoCellAnchor>
    <xdr:from>
      <xdr:col>10</xdr:col>
      <xdr:colOff>647700</xdr:colOff>
      <xdr:row>15</xdr:row>
      <xdr:rowOff>180975</xdr:rowOff>
    </xdr:from>
    <xdr:to>
      <xdr:col>11</xdr:col>
      <xdr:colOff>1047750</xdr:colOff>
      <xdr:row>17</xdr:row>
      <xdr:rowOff>152400</xdr:rowOff>
    </xdr:to>
    <xdr:sp>
      <xdr:nvSpPr>
        <xdr:cNvPr id="4" name="AutoShape 5"/>
        <xdr:cNvSpPr>
          <a:spLocks/>
        </xdr:cNvSpPr>
      </xdr:nvSpPr>
      <xdr:spPr>
        <a:xfrm>
          <a:off x="10506075" y="3695700"/>
          <a:ext cx="1771650" cy="400050"/>
        </a:xfrm>
        <a:prstGeom prst="wedgeRoundRectCallout">
          <a:avLst>
            <a:gd name="adj1" fmla="val -48527"/>
            <a:gd name="adj2" fmla="val 157796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校務の大会参加教員には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支給できません。</a:t>
          </a:r>
        </a:p>
      </xdr:txBody>
    </xdr:sp>
    <xdr:clientData/>
  </xdr:twoCellAnchor>
  <xdr:twoCellAnchor>
    <xdr:from>
      <xdr:col>11</xdr:col>
      <xdr:colOff>876300</xdr:colOff>
      <xdr:row>26</xdr:row>
      <xdr:rowOff>95250</xdr:rowOff>
    </xdr:from>
    <xdr:to>
      <xdr:col>12</xdr:col>
      <xdr:colOff>1000125</xdr:colOff>
      <xdr:row>28</xdr:row>
      <xdr:rowOff>133350</xdr:rowOff>
    </xdr:to>
    <xdr:sp>
      <xdr:nvSpPr>
        <xdr:cNvPr id="5" name="AutoShape 1"/>
        <xdr:cNvSpPr>
          <a:spLocks/>
        </xdr:cNvSpPr>
      </xdr:nvSpPr>
      <xdr:spPr>
        <a:xfrm>
          <a:off x="12106275" y="6353175"/>
          <a:ext cx="1495425" cy="552450"/>
        </a:xfrm>
        <a:prstGeom prst="wedgeRoundRectCallout">
          <a:avLst>
            <a:gd name="adj1" fmla="val -54111"/>
            <a:gd name="adj2" fmla="val -8993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会議での湯茶代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（お茶葉・コップなど）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Line 6"/>
        <xdr:cNvSpPr>
          <a:spLocks/>
        </xdr:cNvSpPr>
      </xdr:nvSpPr>
      <xdr:spPr>
        <a:xfrm>
          <a:off x="70294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238125</xdr:rowOff>
    </xdr:from>
    <xdr:to>
      <xdr:col>10</xdr:col>
      <xdr:colOff>0</xdr:colOff>
      <xdr:row>17</xdr:row>
      <xdr:rowOff>238125</xdr:rowOff>
    </xdr:to>
    <xdr:sp>
      <xdr:nvSpPr>
        <xdr:cNvPr id="2" name="Line 7"/>
        <xdr:cNvSpPr>
          <a:spLocks/>
        </xdr:cNvSpPr>
      </xdr:nvSpPr>
      <xdr:spPr>
        <a:xfrm>
          <a:off x="702945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Line 35"/>
        <xdr:cNvSpPr>
          <a:spLocks/>
        </xdr:cNvSpPr>
      </xdr:nvSpPr>
      <xdr:spPr>
        <a:xfrm>
          <a:off x="7029450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Line 36"/>
        <xdr:cNvSpPr>
          <a:spLocks/>
        </xdr:cNvSpPr>
      </xdr:nvSpPr>
      <xdr:spPr>
        <a:xfrm>
          <a:off x="7029450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" name="Oval 37"/>
        <xdr:cNvSpPr>
          <a:spLocks/>
        </xdr:cNvSpPr>
      </xdr:nvSpPr>
      <xdr:spPr>
        <a:xfrm>
          <a:off x="7029450" y="10372725"/>
          <a:ext cx="0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Line 39"/>
        <xdr:cNvSpPr>
          <a:spLocks/>
        </xdr:cNvSpPr>
      </xdr:nvSpPr>
      <xdr:spPr>
        <a:xfrm>
          <a:off x="70294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238125</xdr:rowOff>
    </xdr:from>
    <xdr:to>
      <xdr:col>10</xdr:col>
      <xdr:colOff>0</xdr:colOff>
      <xdr:row>17</xdr:row>
      <xdr:rowOff>238125</xdr:rowOff>
    </xdr:to>
    <xdr:sp>
      <xdr:nvSpPr>
        <xdr:cNvPr id="7" name="Line 40"/>
        <xdr:cNvSpPr>
          <a:spLocks/>
        </xdr:cNvSpPr>
      </xdr:nvSpPr>
      <xdr:spPr>
        <a:xfrm>
          <a:off x="702945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" name="Line 41"/>
        <xdr:cNvSpPr>
          <a:spLocks/>
        </xdr:cNvSpPr>
      </xdr:nvSpPr>
      <xdr:spPr>
        <a:xfrm>
          <a:off x="70294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238125</xdr:rowOff>
    </xdr:from>
    <xdr:to>
      <xdr:col>10</xdr:col>
      <xdr:colOff>0</xdr:colOff>
      <xdr:row>17</xdr:row>
      <xdr:rowOff>238125</xdr:rowOff>
    </xdr:to>
    <xdr:sp>
      <xdr:nvSpPr>
        <xdr:cNvPr id="9" name="Line 42"/>
        <xdr:cNvSpPr>
          <a:spLocks/>
        </xdr:cNvSpPr>
      </xdr:nvSpPr>
      <xdr:spPr>
        <a:xfrm>
          <a:off x="702945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0" name="Line 43"/>
        <xdr:cNvSpPr>
          <a:spLocks/>
        </xdr:cNvSpPr>
      </xdr:nvSpPr>
      <xdr:spPr>
        <a:xfrm>
          <a:off x="70294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238125</xdr:rowOff>
    </xdr:from>
    <xdr:to>
      <xdr:col>10</xdr:col>
      <xdr:colOff>0</xdr:colOff>
      <xdr:row>17</xdr:row>
      <xdr:rowOff>238125</xdr:rowOff>
    </xdr:to>
    <xdr:sp>
      <xdr:nvSpPr>
        <xdr:cNvPr id="11" name="Line 44"/>
        <xdr:cNvSpPr>
          <a:spLocks/>
        </xdr:cNvSpPr>
      </xdr:nvSpPr>
      <xdr:spPr>
        <a:xfrm>
          <a:off x="702945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Line 45"/>
        <xdr:cNvSpPr>
          <a:spLocks/>
        </xdr:cNvSpPr>
      </xdr:nvSpPr>
      <xdr:spPr>
        <a:xfrm>
          <a:off x="7029450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" name="Line 46"/>
        <xdr:cNvSpPr>
          <a:spLocks/>
        </xdr:cNvSpPr>
      </xdr:nvSpPr>
      <xdr:spPr>
        <a:xfrm>
          <a:off x="7029450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Line 47"/>
        <xdr:cNvSpPr>
          <a:spLocks/>
        </xdr:cNvSpPr>
      </xdr:nvSpPr>
      <xdr:spPr>
        <a:xfrm>
          <a:off x="7029450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Line 48"/>
        <xdr:cNvSpPr>
          <a:spLocks/>
        </xdr:cNvSpPr>
      </xdr:nvSpPr>
      <xdr:spPr>
        <a:xfrm>
          <a:off x="7029450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Line 49"/>
        <xdr:cNvSpPr>
          <a:spLocks/>
        </xdr:cNvSpPr>
      </xdr:nvSpPr>
      <xdr:spPr>
        <a:xfrm>
          <a:off x="7029450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" name="Line 50"/>
        <xdr:cNvSpPr>
          <a:spLocks/>
        </xdr:cNvSpPr>
      </xdr:nvSpPr>
      <xdr:spPr>
        <a:xfrm>
          <a:off x="7029450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8" name="Line 51"/>
        <xdr:cNvSpPr>
          <a:spLocks/>
        </xdr:cNvSpPr>
      </xdr:nvSpPr>
      <xdr:spPr>
        <a:xfrm>
          <a:off x="7029450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" name="Line 52"/>
        <xdr:cNvSpPr>
          <a:spLocks/>
        </xdr:cNvSpPr>
      </xdr:nvSpPr>
      <xdr:spPr>
        <a:xfrm>
          <a:off x="7029450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" name="AutoShape 53"/>
        <xdr:cNvSpPr>
          <a:spLocks/>
        </xdr:cNvSpPr>
      </xdr:nvSpPr>
      <xdr:spPr>
        <a:xfrm>
          <a:off x="7029450" y="10372725"/>
          <a:ext cx="0" cy="0"/>
        </a:xfrm>
        <a:prstGeom prst="wedgeRoundRectCallout">
          <a:avLst>
            <a:gd name="adj1" fmla="val -62240"/>
            <a:gd name="adj2" fmla="val 3372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領収書の日付で、一番最後の日付を記入してください。（大会当日の日付が望ましい）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" name="AutoShape 54"/>
        <xdr:cNvSpPr>
          <a:spLocks/>
        </xdr:cNvSpPr>
      </xdr:nvSpPr>
      <xdr:spPr>
        <a:xfrm>
          <a:off x="7029450" y="10372725"/>
          <a:ext cx="0" cy="0"/>
        </a:xfrm>
        <a:prstGeom prst="wedgeRoundRectCallout">
          <a:avLst>
            <a:gd name="adj1" fmla="val -62240"/>
            <a:gd name="adj2" fmla="val 3372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通帳の支出日とあわせる。</a:t>
          </a:r>
        </a:p>
      </xdr:txBody>
    </xdr:sp>
    <xdr:clientData/>
  </xdr:twoCellAnchor>
  <xdr:twoCellAnchor>
    <xdr:from>
      <xdr:col>12</xdr:col>
      <xdr:colOff>0</xdr:colOff>
      <xdr:row>33</xdr:row>
      <xdr:rowOff>152400</xdr:rowOff>
    </xdr:from>
    <xdr:to>
      <xdr:col>16</xdr:col>
      <xdr:colOff>85725</xdr:colOff>
      <xdr:row>36</xdr:row>
      <xdr:rowOff>0</xdr:rowOff>
    </xdr:to>
    <xdr:sp>
      <xdr:nvSpPr>
        <xdr:cNvPr id="22" name="AutoShape 31"/>
        <xdr:cNvSpPr>
          <a:spLocks/>
        </xdr:cNvSpPr>
      </xdr:nvSpPr>
      <xdr:spPr>
        <a:xfrm>
          <a:off x="7972425" y="8467725"/>
          <a:ext cx="3514725" cy="619125"/>
        </a:xfrm>
        <a:prstGeom prst="wedgeRoundRectCallout">
          <a:avLst>
            <a:gd name="adj1" fmla="val 486"/>
            <a:gd name="adj2" fmla="val 20858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領収書は糊付けせず，クリップで留めて提出してください。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諸謝金、交通費については、様式３，４を提出してください。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（必ず該当者の押印をお願いします）</a:t>
          </a:r>
        </a:p>
      </xdr:txBody>
    </xdr:sp>
    <xdr:clientData/>
  </xdr:twoCellAnchor>
  <xdr:twoCellAnchor>
    <xdr:from>
      <xdr:col>14</xdr:col>
      <xdr:colOff>504825</xdr:colOff>
      <xdr:row>12</xdr:row>
      <xdr:rowOff>228600</xdr:rowOff>
    </xdr:from>
    <xdr:to>
      <xdr:col>16</xdr:col>
      <xdr:colOff>714375</xdr:colOff>
      <xdr:row>13</xdr:row>
      <xdr:rowOff>228600</xdr:rowOff>
    </xdr:to>
    <xdr:sp>
      <xdr:nvSpPr>
        <xdr:cNvPr id="23" name="AutoShape 33"/>
        <xdr:cNvSpPr>
          <a:spLocks/>
        </xdr:cNvSpPr>
      </xdr:nvSpPr>
      <xdr:spPr>
        <a:xfrm>
          <a:off x="10191750" y="3143250"/>
          <a:ext cx="1924050" cy="257175"/>
        </a:xfrm>
        <a:prstGeom prst="wedgeRoundRectCallout">
          <a:avLst>
            <a:gd name="adj1" fmla="val -74120"/>
            <a:gd name="adj2" fmla="val 1520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大会当日の日付が望ましい。</a:t>
          </a:r>
        </a:p>
      </xdr:txBody>
    </xdr:sp>
    <xdr:clientData/>
  </xdr:twoCellAnchor>
  <xdr:twoCellAnchor>
    <xdr:from>
      <xdr:col>16</xdr:col>
      <xdr:colOff>485775</xdr:colOff>
      <xdr:row>30</xdr:row>
      <xdr:rowOff>142875</xdr:rowOff>
    </xdr:from>
    <xdr:to>
      <xdr:col>18</xdr:col>
      <xdr:colOff>9525</xdr:colOff>
      <xdr:row>32</xdr:row>
      <xdr:rowOff>57150</xdr:rowOff>
    </xdr:to>
    <xdr:sp>
      <xdr:nvSpPr>
        <xdr:cNvPr id="24" name="AutoShape 34"/>
        <xdr:cNvSpPr>
          <a:spLocks/>
        </xdr:cNvSpPr>
      </xdr:nvSpPr>
      <xdr:spPr>
        <a:xfrm>
          <a:off x="11887200" y="7686675"/>
          <a:ext cx="1238250" cy="428625"/>
        </a:xfrm>
        <a:prstGeom prst="wedgeRoundRectCallout">
          <a:avLst>
            <a:gd name="adj1" fmla="val 76504"/>
            <a:gd name="adj2" fmla="val -242662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領収書の日付を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15</xdr:row>
      <xdr:rowOff>504825</xdr:rowOff>
    </xdr:from>
    <xdr:to>
      <xdr:col>9</xdr:col>
      <xdr:colOff>2686050</xdr:colOff>
      <xdr:row>17</xdr:row>
      <xdr:rowOff>133350</xdr:rowOff>
    </xdr:to>
    <xdr:sp>
      <xdr:nvSpPr>
        <xdr:cNvPr id="1" name="AutoShape 31"/>
        <xdr:cNvSpPr>
          <a:spLocks/>
        </xdr:cNvSpPr>
      </xdr:nvSpPr>
      <xdr:spPr>
        <a:xfrm>
          <a:off x="8515350" y="7019925"/>
          <a:ext cx="2486025" cy="657225"/>
        </a:xfrm>
        <a:prstGeom prst="wedgeRoundRectCallout">
          <a:avLst>
            <a:gd name="adj1" fmla="val 66388"/>
            <a:gd name="adj2" fmla="val -22753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謝金は一人３，０００円以内（各種目に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おいて協会・連盟の規定がある場合は，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そちらを優先）とする。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914400</xdr:colOff>
      <xdr:row>15</xdr:row>
      <xdr:rowOff>504825</xdr:rowOff>
    </xdr:from>
    <xdr:to>
      <xdr:col>9</xdr:col>
      <xdr:colOff>2686050</xdr:colOff>
      <xdr:row>16</xdr:row>
      <xdr:rowOff>428625</xdr:rowOff>
    </xdr:to>
    <xdr:sp>
      <xdr:nvSpPr>
        <xdr:cNvPr id="1" name="AutoShape 31"/>
        <xdr:cNvSpPr>
          <a:spLocks/>
        </xdr:cNvSpPr>
      </xdr:nvSpPr>
      <xdr:spPr>
        <a:xfrm>
          <a:off x="9229725" y="7019925"/>
          <a:ext cx="1771650" cy="438150"/>
        </a:xfrm>
        <a:prstGeom prst="wedgeRoundRectCallout">
          <a:avLst>
            <a:gd name="adj1" fmla="val 77310"/>
            <a:gd name="adj2" fmla="val -381884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交通費は補助役員（生徒）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には支給できません。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2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8.625" defaultRowHeight="12" customHeight="1"/>
  <cols>
    <col min="1" max="1" width="1.12109375" style="1" customWidth="1"/>
    <col min="2" max="6" width="18.00390625" style="1" customWidth="1"/>
    <col min="7" max="8" width="1.12109375" style="1" customWidth="1"/>
    <col min="9" max="13" width="18.00390625" style="1" customWidth="1"/>
    <col min="14" max="15" width="1.12109375" style="1" customWidth="1"/>
    <col min="16" max="29" width="9.00390625" style="1" customWidth="1"/>
    <col min="30" max="16384" width="8.625" style="1" customWidth="1"/>
  </cols>
  <sheetData>
    <row r="1" ht="6.75" customHeight="1"/>
    <row r="2" spans="2:21" ht="20.25" customHeight="1">
      <c r="B2" s="19" t="s">
        <v>85</v>
      </c>
      <c r="C2" s="50"/>
      <c r="D2" s="19"/>
      <c r="E2" s="19"/>
      <c r="F2" s="19"/>
      <c r="I2" s="19" t="s">
        <v>84</v>
      </c>
      <c r="J2" s="50"/>
      <c r="K2" s="19"/>
      <c r="L2" s="19"/>
      <c r="M2" s="19"/>
      <c r="N2" s="2"/>
      <c r="O2" s="2"/>
      <c r="P2" s="2"/>
      <c r="Q2" s="2"/>
      <c r="R2" s="2"/>
      <c r="S2" s="13"/>
      <c r="T2" s="2"/>
      <c r="U2" s="2"/>
    </row>
    <row r="3" spans="2:21" s="7" customFormat="1" ht="20.25" customHeight="1">
      <c r="B3" s="44" t="s">
        <v>88</v>
      </c>
      <c r="C3" s="217" t="s">
        <v>22</v>
      </c>
      <c r="D3" s="217"/>
      <c r="E3" s="147" t="s">
        <v>24</v>
      </c>
      <c r="F3" s="45" t="s">
        <v>23</v>
      </c>
      <c r="G3" s="15"/>
      <c r="H3" s="15"/>
      <c r="I3" s="44" t="s">
        <v>95</v>
      </c>
      <c r="J3" s="217" t="s">
        <v>22</v>
      </c>
      <c r="K3" s="217"/>
      <c r="L3" s="46" t="s">
        <v>24</v>
      </c>
      <c r="M3" s="45" t="s">
        <v>23</v>
      </c>
      <c r="N3" s="209"/>
      <c r="O3" s="209"/>
      <c r="P3" s="209"/>
      <c r="Q3" s="209"/>
      <c r="R3" s="209"/>
      <c r="S3" s="209"/>
      <c r="T3" s="51"/>
      <c r="U3" s="51"/>
    </row>
    <row r="4" spans="2:21" ht="13.5" customHeight="1">
      <c r="B4" s="19"/>
      <c r="C4" s="19"/>
      <c r="D4" s="19"/>
      <c r="E4" s="19"/>
      <c r="F4" s="19"/>
      <c r="I4" s="19"/>
      <c r="J4" s="19"/>
      <c r="K4" s="19"/>
      <c r="L4" s="19"/>
      <c r="M4" s="19"/>
      <c r="N4" s="2"/>
      <c r="O4" s="2"/>
      <c r="P4" s="2"/>
      <c r="Q4" s="2"/>
      <c r="R4" s="2"/>
      <c r="S4" s="2"/>
      <c r="T4" s="2"/>
      <c r="U4" s="2"/>
    </row>
    <row r="5" spans="2:21" ht="20.25" customHeight="1">
      <c r="B5" s="20" t="s">
        <v>40</v>
      </c>
      <c r="C5" s="21"/>
      <c r="D5" s="21"/>
      <c r="E5" s="21"/>
      <c r="F5" s="21"/>
      <c r="G5" s="2"/>
      <c r="H5" s="2"/>
      <c r="I5" s="20" t="s">
        <v>40</v>
      </c>
      <c r="J5" s="21"/>
      <c r="K5" s="21"/>
      <c r="L5" s="21"/>
      <c r="M5" s="21"/>
      <c r="N5" s="2"/>
      <c r="O5" s="2"/>
      <c r="P5" s="2"/>
      <c r="Q5" s="2"/>
      <c r="R5" s="2"/>
      <c r="S5" s="2"/>
      <c r="T5" s="2"/>
      <c r="U5" s="2"/>
    </row>
    <row r="6" spans="1:21" ht="20.25" customHeight="1">
      <c r="A6" s="18"/>
      <c r="B6" s="22" t="s">
        <v>26</v>
      </c>
      <c r="C6" s="218" t="s">
        <v>89</v>
      </c>
      <c r="D6" s="219"/>
      <c r="E6" s="219"/>
      <c r="F6" s="220"/>
      <c r="G6" s="14"/>
      <c r="H6" s="14"/>
      <c r="I6" s="22" t="s">
        <v>26</v>
      </c>
      <c r="J6" s="223" t="s">
        <v>50</v>
      </c>
      <c r="K6" s="224"/>
      <c r="L6" s="224"/>
      <c r="M6" s="225"/>
      <c r="N6" s="5"/>
      <c r="O6" s="210"/>
      <c r="P6" s="210"/>
      <c r="Q6" s="210"/>
      <c r="R6" s="8"/>
      <c r="S6" s="5"/>
      <c r="T6" s="2"/>
      <c r="U6" s="2"/>
    </row>
    <row r="7" spans="1:21" ht="20.25" customHeight="1">
      <c r="A7" s="18"/>
      <c r="B7" s="23" t="s">
        <v>11</v>
      </c>
      <c r="C7" s="211" t="s">
        <v>96</v>
      </c>
      <c r="D7" s="212"/>
      <c r="E7" s="212"/>
      <c r="F7" s="213"/>
      <c r="G7" s="8"/>
      <c r="H7" s="8"/>
      <c r="I7" s="23" t="s">
        <v>11</v>
      </c>
      <c r="J7" s="226" t="s">
        <v>97</v>
      </c>
      <c r="K7" s="227"/>
      <c r="L7" s="227"/>
      <c r="M7" s="228"/>
      <c r="N7" s="5"/>
      <c r="O7" s="210"/>
      <c r="P7" s="210"/>
      <c r="Q7" s="210"/>
      <c r="R7" s="210"/>
      <c r="S7" s="210"/>
      <c r="T7" s="2"/>
      <c r="U7" s="2"/>
    </row>
    <row r="8" spans="1:21" ht="20.25" customHeight="1">
      <c r="A8" s="18"/>
      <c r="B8" s="24" t="s">
        <v>27</v>
      </c>
      <c r="C8" s="211"/>
      <c r="D8" s="212"/>
      <c r="E8" s="212"/>
      <c r="F8" s="213"/>
      <c r="G8" s="8"/>
      <c r="H8" s="8"/>
      <c r="I8" s="24" t="s">
        <v>27</v>
      </c>
      <c r="J8" s="226" t="s">
        <v>98</v>
      </c>
      <c r="K8" s="227"/>
      <c r="L8" s="227"/>
      <c r="M8" s="228"/>
      <c r="N8" s="5"/>
      <c r="O8" s="210"/>
      <c r="P8" s="210"/>
      <c r="Q8" s="210"/>
      <c r="R8" s="210"/>
      <c r="S8" s="210"/>
      <c r="T8" s="2"/>
      <c r="U8" s="2"/>
    </row>
    <row r="9" spans="1:21" ht="20.25" customHeight="1">
      <c r="A9" s="18"/>
      <c r="B9" s="25" t="s">
        <v>25</v>
      </c>
      <c r="C9" s="214" t="s">
        <v>99</v>
      </c>
      <c r="D9" s="215"/>
      <c r="E9" s="215"/>
      <c r="F9" s="216"/>
      <c r="G9" s="8"/>
      <c r="H9" s="168"/>
      <c r="I9" s="25" t="s">
        <v>25</v>
      </c>
      <c r="J9" s="239" t="s">
        <v>43</v>
      </c>
      <c r="K9" s="240"/>
      <c r="L9" s="240"/>
      <c r="M9" s="241"/>
      <c r="N9" s="5"/>
      <c r="O9" s="5"/>
      <c r="P9" s="5"/>
      <c r="Q9" s="5"/>
      <c r="R9" s="5"/>
      <c r="S9" s="5"/>
      <c r="T9" s="2"/>
      <c r="U9" s="2"/>
    </row>
    <row r="10" spans="2:21" ht="13.5" customHeight="1">
      <c r="B10" s="26"/>
      <c r="C10" s="27"/>
      <c r="D10" s="19"/>
      <c r="E10" s="19"/>
      <c r="F10" s="19"/>
      <c r="G10" s="2"/>
      <c r="H10" s="2"/>
      <c r="I10" s="26"/>
      <c r="J10" s="27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</row>
    <row r="11" spans="2:21" ht="20.25" customHeight="1">
      <c r="B11" s="28" t="s">
        <v>39</v>
      </c>
      <c r="C11" s="19"/>
      <c r="D11" s="19"/>
      <c r="E11" s="19"/>
      <c r="F11" s="19"/>
      <c r="G11" s="2"/>
      <c r="H11" s="2"/>
      <c r="I11" s="28" t="s">
        <v>39</v>
      </c>
      <c r="J11" s="19"/>
      <c r="K11" s="19"/>
      <c r="L11" s="19"/>
      <c r="M11" s="19"/>
      <c r="N11" s="2"/>
      <c r="O11" s="2"/>
      <c r="P11" s="2"/>
      <c r="Q11" s="2"/>
      <c r="R11" s="2"/>
      <c r="S11" s="2"/>
      <c r="T11" s="2"/>
      <c r="U11" s="2"/>
    </row>
    <row r="12" spans="2:21" ht="20.25" customHeight="1">
      <c r="B12" s="20" t="s">
        <v>41</v>
      </c>
      <c r="C12" s="21"/>
      <c r="D12" s="21"/>
      <c r="E12" s="21"/>
      <c r="F12" s="29" t="s">
        <v>1</v>
      </c>
      <c r="G12" s="3"/>
      <c r="H12" s="3"/>
      <c r="I12" s="20" t="s">
        <v>41</v>
      </c>
      <c r="J12" s="21"/>
      <c r="K12" s="21"/>
      <c r="L12" s="21"/>
      <c r="M12" s="29" t="s">
        <v>1</v>
      </c>
      <c r="N12" s="2"/>
      <c r="O12" s="2"/>
      <c r="P12" s="2"/>
      <c r="Q12" s="2"/>
      <c r="R12" s="2"/>
      <c r="S12" s="3"/>
      <c r="T12" s="2"/>
      <c r="U12" s="2"/>
    </row>
    <row r="13" spans="1:21" ht="20.25" customHeight="1">
      <c r="A13" s="18"/>
      <c r="B13" s="30" t="s">
        <v>28</v>
      </c>
      <c r="C13" s="39" t="s">
        <v>30</v>
      </c>
      <c r="D13" s="206" t="s">
        <v>31</v>
      </c>
      <c r="E13" s="206"/>
      <c r="F13" s="207"/>
      <c r="G13" s="5"/>
      <c r="H13" s="169"/>
      <c r="I13" s="30" t="s">
        <v>28</v>
      </c>
      <c r="J13" s="39" t="s">
        <v>30</v>
      </c>
      <c r="K13" s="206" t="s">
        <v>31</v>
      </c>
      <c r="L13" s="206"/>
      <c r="M13" s="207"/>
      <c r="N13" s="210"/>
      <c r="O13" s="210"/>
      <c r="P13" s="210"/>
      <c r="Q13" s="210"/>
      <c r="R13" s="210"/>
      <c r="S13" s="210"/>
      <c r="T13" s="2"/>
      <c r="U13" s="2"/>
    </row>
    <row r="14" spans="1:21" ht="20.25" customHeight="1">
      <c r="A14" s="18"/>
      <c r="B14" s="31" t="s">
        <v>29</v>
      </c>
      <c r="C14" s="144"/>
      <c r="D14" s="194" t="s">
        <v>86</v>
      </c>
      <c r="E14" s="188"/>
      <c r="F14" s="189"/>
      <c r="G14" s="8"/>
      <c r="H14" s="168"/>
      <c r="I14" s="31" t="s">
        <v>29</v>
      </c>
      <c r="J14" s="142">
        <v>65000</v>
      </c>
      <c r="K14" s="242" t="s">
        <v>42</v>
      </c>
      <c r="L14" s="243"/>
      <c r="M14" s="244"/>
      <c r="N14" s="210"/>
      <c r="O14" s="210"/>
      <c r="P14" s="221"/>
      <c r="Q14" s="221"/>
      <c r="R14" s="222"/>
      <c r="S14" s="222"/>
      <c r="T14" s="2"/>
      <c r="U14" s="2"/>
    </row>
    <row r="15" spans="1:21" ht="20.25" customHeight="1" thickBot="1">
      <c r="A15" s="18"/>
      <c r="B15" s="32"/>
      <c r="C15" s="146"/>
      <c r="D15" s="181"/>
      <c r="E15" s="181"/>
      <c r="F15" s="182"/>
      <c r="G15" s="5"/>
      <c r="H15" s="5"/>
      <c r="I15" s="32"/>
      <c r="J15" s="47"/>
      <c r="K15" s="245"/>
      <c r="L15" s="245"/>
      <c r="M15" s="246"/>
      <c r="N15" s="210"/>
      <c r="O15" s="210"/>
      <c r="P15" s="221"/>
      <c r="Q15" s="221"/>
      <c r="R15" s="210"/>
      <c r="S15" s="210"/>
      <c r="T15" s="2"/>
      <c r="U15" s="2"/>
    </row>
    <row r="16" spans="2:21" ht="20.25" customHeight="1" thickTop="1">
      <c r="B16" s="33" t="s">
        <v>37</v>
      </c>
      <c r="C16" s="143">
        <f>C14+C15</f>
        <v>0</v>
      </c>
      <c r="D16" s="198"/>
      <c r="E16" s="199"/>
      <c r="F16" s="200"/>
      <c r="G16" s="5"/>
      <c r="H16" s="5"/>
      <c r="I16" s="33" t="s">
        <v>37</v>
      </c>
      <c r="J16" s="141">
        <f>J14+J15</f>
        <v>65000</v>
      </c>
      <c r="K16" s="247"/>
      <c r="L16" s="248"/>
      <c r="M16" s="249"/>
      <c r="N16" s="210"/>
      <c r="O16" s="210"/>
      <c r="P16" s="221"/>
      <c r="Q16" s="221"/>
      <c r="R16" s="210"/>
      <c r="S16" s="210"/>
      <c r="T16" s="2"/>
      <c r="U16" s="2"/>
    </row>
    <row r="17" spans="2:21" ht="13.5" customHeight="1">
      <c r="B17" s="28"/>
      <c r="C17" s="19"/>
      <c r="D17" s="19"/>
      <c r="E17" s="19"/>
      <c r="F17" s="35"/>
      <c r="G17" s="2"/>
      <c r="H17" s="2"/>
      <c r="I17" s="28"/>
      <c r="J17" s="19"/>
      <c r="K17" s="19"/>
      <c r="L17" s="19"/>
      <c r="M17" s="35"/>
      <c r="N17" s="2"/>
      <c r="O17" s="2"/>
      <c r="P17" s="2"/>
      <c r="Q17" s="2"/>
      <c r="R17" s="2"/>
      <c r="S17" s="2"/>
      <c r="T17" s="2"/>
      <c r="U17" s="2"/>
    </row>
    <row r="18" spans="2:21" ht="20.25" customHeight="1">
      <c r="B18" s="20" t="s">
        <v>38</v>
      </c>
      <c r="C18" s="21"/>
      <c r="D18" s="21"/>
      <c r="E18" s="21"/>
      <c r="F18" s="21"/>
      <c r="G18" s="2"/>
      <c r="H18" s="2"/>
      <c r="I18" s="20" t="s">
        <v>38</v>
      </c>
      <c r="J18" s="21"/>
      <c r="K18" s="21"/>
      <c r="L18" s="21"/>
      <c r="M18" s="21"/>
      <c r="N18" s="2"/>
      <c r="O18" s="2"/>
      <c r="P18" s="2"/>
      <c r="Q18" s="2"/>
      <c r="R18" s="2"/>
      <c r="S18" s="2"/>
      <c r="T18" s="2"/>
      <c r="U18" s="2"/>
    </row>
    <row r="19" spans="1:21" ht="20.25" customHeight="1">
      <c r="A19" s="18"/>
      <c r="B19" s="36" t="s">
        <v>28</v>
      </c>
      <c r="C19" s="40" t="s">
        <v>30</v>
      </c>
      <c r="D19" s="206" t="s">
        <v>31</v>
      </c>
      <c r="E19" s="206"/>
      <c r="F19" s="207"/>
      <c r="G19" s="5"/>
      <c r="H19" s="169"/>
      <c r="I19" s="36" t="s">
        <v>28</v>
      </c>
      <c r="J19" s="40" t="s">
        <v>30</v>
      </c>
      <c r="K19" s="206" t="s">
        <v>31</v>
      </c>
      <c r="L19" s="206"/>
      <c r="M19" s="207"/>
      <c r="N19" s="210"/>
      <c r="O19" s="210"/>
      <c r="P19" s="210"/>
      <c r="Q19" s="210"/>
      <c r="R19" s="210"/>
      <c r="S19" s="210"/>
      <c r="T19" s="2"/>
      <c r="U19" s="2"/>
    </row>
    <row r="20" spans="1:21" ht="20.25" customHeight="1">
      <c r="A20" s="18"/>
      <c r="B20" s="208" t="s">
        <v>32</v>
      </c>
      <c r="C20" s="185">
        <v>0</v>
      </c>
      <c r="D20" s="201"/>
      <c r="E20" s="201"/>
      <c r="F20" s="202"/>
      <c r="G20" s="16"/>
      <c r="H20" s="16"/>
      <c r="I20" s="208" t="s">
        <v>32</v>
      </c>
      <c r="J20" s="234">
        <v>15000</v>
      </c>
      <c r="K20" s="250" t="s">
        <v>20</v>
      </c>
      <c r="L20" s="250"/>
      <c r="M20" s="251"/>
      <c r="N20" s="210"/>
      <c r="O20" s="210"/>
      <c r="P20" s="221"/>
      <c r="Q20" s="221"/>
      <c r="R20" s="229"/>
      <c r="S20" s="229"/>
      <c r="T20" s="2"/>
      <c r="U20" s="2"/>
    </row>
    <row r="21" spans="1:21" ht="20.25" customHeight="1">
      <c r="A21" s="18"/>
      <c r="B21" s="176"/>
      <c r="C21" s="185"/>
      <c r="D21" s="178"/>
      <c r="E21" s="178"/>
      <c r="F21" s="179"/>
      <c r="G21" s="16"/>
      <c r="H21" s="16"/>
      <c r="I21" s="176"/>
      <c r="J21" s="234"/>
      <c r="K21" s="252" t="s">
        <v>44</v>
      </c>
      <c r="L21" s="252"/>
      <c r="M21" s="253"/>
      <c r="N21" s="210"/>
      <c r="O21" s="210"/>
      <c r="P21" s="221"/>
      <c r="Q21" s="221"/>
      <c r="R21" s="210"/>
      <c r="S21" s="210"/>
      <c r="T21" s="2"/>
      <c r="U21" s="2"/>
    </row>
    <row r="22" spans="1:21" ht="20.25" customHeight="1">
      <c r="A22" s="18"/>
      <c r="B22" s="177"/>
      <c r="C22" s="187"/>
      <c r="D22" s="188"/>
      <c r="E22" s="188"/>
      <c r="F22" s="189"/>
      <c r="G22" s="5"/>
      <c r="H22" s="5"/>
      <c r="I22" s="177"/>
      <c r="J22" s="235"/>
      <c r="K22" s="243"/>
      <c r="L22" s="243"/>
      <c r="M22" s="244"/>
      <c r="N22" s="210"/>
      <c r="O22" s="210"/>
      <c r="P22" s="221"/>
      <c r="Q22" s="221"/>
      <c r="R22" s="210"/>
      <c r="S22" s="210"/>
      <c r="T22" s="2"/>
      <c r="U22" s="2"/>
    </row>
    <row r="23" spans="1:21" ht="20.25" customHeight="1">
      <c r="A23" s="18"/>
      <c r="B23" s="175" t="s">
        <v>33</v>
      </c>
      <c r="C23" s="184">
        <v>0</v>
      </c>
      <c r="D23" s="178"/>
      <c r="E23" s="178"/>
      <c r="F23" s="179"/>
      <c r="G23" s="16"/>
      <c r="H23" s="16"/>
      <c r="I23" s="175" t="s">
        <v>33</v>
      </c>
      <c r="J23" s="233">
        <v>15000</v>
      </c>
      <c r="K23" s="252" t="s">
        <v>19</v>
      </c>
      <c r="L23" s="252"/>
      <c r="M23" s="253"/>
      <c r="N23" s="210"/>
      <c r="O23" s="210"/>
      <c r="P23" s="221"/>
      <c r="Q23" s="221"/>
      <c r="R23" s="229"/>
      <c r="S23" s="229"/>
      <c r="T23" s="2"/>
      <c r="U23" s="2"/>
    </row>
    <row r="24" spans="1:21" ht="20.25" customHeight="1">
      <c r="A24" s="18"/>
      <c r="B24" s="176"/>
      <c r="C24" s="185"/>
      <c r="D24" s="236"/>
      <c r="E24" s="237"/>
      <c r="F24" s="238"/>
      <c r="G24" s="17"/>
      <c r="H24" s="17"/>
      <c r="I24" s="176"/>
      <c r="J24" s="234"/>
      <c r="K24" s="255" t="s">
        <v>45</v>
      </c>
      <c r="L24" s="256"/>
      <c r="M24" s="257"/>
      <c r="N24" s="210"/>
      <c r="O24" s="210"/>
      <c r="P24" s="221"/>
      <c r="Q24" s="221"/>
      <c r="R24" s="229"/>
      <c r="S24" s="229"/>
      <c r="T24" s="2"/>
      <c r="U24" s="2"/>
    </row>
    <row r="25" spans="1:21" ht="20.25" customHeight="1">
      <c r="A25" s="18"/>
      <c r="B25" s="177"/>
      <c r="C25" s="187"/>
      <c r="D25" s="203"/>
      <c r="E25" s="203"/>
      <c r="F25" s="204"/>
      <c r="G25" s="17"/>
      <c r="H25" s="17"/>
      <c r="I25" s="177"/>
      <c r="J25" s="235"/>
      <c r="K25" s="258"/>
      <c r="L25" s="258"/>
      <c r="M25" s="259"/>
      <c r="N25" s="210"/>
      <c r="O25" s="210"/>
      <c r="P25" s="221"/>
      <c r="Q25" s="221"/>
      <c r="R25" s="210"/>
      <c r="S25" s="210"/>
      <c r="T25" s="2"/>
      <c r="U25" s="2"/>
    </row>
    <row r="26" spans="1:21" ht="20.25" customHeight="1">
      <c r="A26" s="18"/>
      <c r="B26" s="175" t="s">
        <v>34</v>
      </c>
      <c r="C26" s="190">
        <v>0</v>
      </c>
      <c r="D26" s="195"/>
      <c r="E26" s="196"/>
      <c r="F26" s="197"/>
      <c r="G26" s="8"/>
      <c r="H26" s="8"/>
      <c r="I26" s="175" t="s">
        <v>34</v>
      </c>
      <c r="J26" s="260">
        <v>1000</v>
      </c>
      <c r="K26" s="263" t="s">
        <v>46</v>
      </c>
      <c r="L26" s="264"/>
      <c r="M26" s="265"/>
      <c r="N26" s="210"/>
      <c r="O26" s="210"/>
      <c r="P26" s="221"/>
      <c r="Q26" s="221"/>
      <c r="R26" s="229"/>
      <c r="S26" s="229"/>
      <c r="T26" s="2"/>
      <c r="U26" s="2"/>
    </row>
    <row r="27" spans="1:21" ht="20.25" customHeight="1">
      <c r="A27" s="18"/>
      <c r="B27" s="176"/>
      <c r="C27" s="191"/>
      <c r="D27" s="205"/>
      <c r="E27" s="178"/>
      <c r="F27" s="179"/>
      <c r="G27" s="5"/>
      <c r="H27" s="5"/>
      <c r="I27" s="176"/>
      <c r="J27" s="261"/>
      <c r="K27" s="254"/>
      <c r="L27" s="252"/>
      <c r="M27" s="253"/>
      <c r="N27" s="210"/>
      <c r="O27" s="210"/>
      <c r="P27" s="221"/>
      <c r="Q27" s="221"/>
      <c r="R27" s="229"/>
      <c r="S27" s="229"/>
      <c r="T27" s="2"/>
      <c r="U27" s="2"/>
    </row>
    <row r="28" spans="1:21" ht="20.25" customHeight="1">
      <c r="A28" s="18"/>
      <c r="B28" s="177"/>
      <c r="C28" s="192"/>
      <c r="D28" s="194"/>
      <c r="E28" s="188"/>
      <c r="F28" s="189"/>
      <c r="G28" s="5"/>
      <c r="H28" s="5"/>
      <c r="I28" s="177"/>
      <c r="J28" s="262"/>
      <c r="K28" s="242"/>
      <c r="L28" s="243"/>
      <c r="M28" s="244"/>
      <c r="N28" s="210"/>
      <c r="O28" s="210"/>
      <c r="P28" s="221"/>
      <c r="Q28" s="221"/>
      <c r="R28" s="210"/>
      <c r="S28" s="210"/>
      <c r="T28" s="2"/>
      <c r="U28" s="2"/>
    </row>
    <row r="29" spans="1:21" ht="20.25" customHeight="1">
      <c r="A29" s="18"/>
      <c r="B29" s="175" t="s">
        <v>0</v>
      </c>
      <c r="C29" s="191">
        <v>0</v>
      </c>
      <c r="D29" s="178"/>
      <c r="E29" s="178"/>
      <c r="F29" s="179"/>
      <c r="G29" s="5"/>
      <c r="H29" s="5"/>
      <c r="I29" s="175" t="s">
        <v>0</v>
      </c>
      <c r="J29" s="261">
        <v>0</v>
      </c>
      <c r="K29" s="252"/>
      <c r="L29" s="252"/>
      <c r="M29" s="253"/>
      <c r="N29" s="210"/>
      <c r="O29" s="210"/>
      <c r="P29" s="221"/>
      <c r="Q29" s="221"/>
      <c r="R29" s="210"/>
      <c r="S29" s="210"/>
      <c r="T29" s="2"/>
      <c r="U29" s="2"/>
    </row>
    <row r="30" spans="1:21" ht="20.25" customHeight="1">
      <c r="A30" s="18"/>
      <c r="B30" s="176"/>
      <c r="C30" s="191"/>
      <c r="D30" s="178"/>
      <c r="E30" s="178"/>
      <c r="F30" s="179"/>
      <c r="G30" s="5"/>
      <c r="H30" s="5"/>
      <c r="I30" s="176"/>
      <c r="J30" s="261"/>
      <c r="K30" s="252"/>
      <c r="L30" s="252"/>
      <c r="M30" s="253"/>
      <c r="N30" s="210"/>
      <c r="O30" s="210"/>
      <c r="P30" s="221"/>
      <c r="Q30" s="221"/>
      <c r="R30" s="210"/>
      <c r="S30" s="210"/>
      <c r="T30" s="2"/>
      <c r="U30" s="2"/>
    </row>
    <row r="31" spans="1:21" ht="20.25" customHeight="1">
      <c r="A31" s="18"/>
      <c r="B31" s="177"/>
      <c r="C31" s="192"/>
      <c r="D31" s="188"/>
      <c r="E31" s="188"/>
      <c r="F31" s="189"/>
      <c r="G31" s="5"/>
      <c r="H31" s="5"/>
      <c r="I31" s="177"/>
      <c r="J31" s="262"/>
      <c r="K31" s="243"/>
      <c r="L31" s="243"/>
      <c r="M31" s="244"/>
      <c r="N31" s="210"/>
      <c r="O31" s="210"/>
      <c r="P31" s="221"/>
      <c r="Q31" s="221"/>
      <c r="R31" s="210"/>
      <c r="S31" s="210"/>
      <c r="T31" s="2"/>
      <c r="U31" s="2"/>
    </row>
    <row r="32" spans="1:21" ht="20.25" customHeight="1">
      <c r="A32" s="18"/>
      <c r="B32" s="175" t="s">
        <v>9</v>
      </c>
      <c r="C32" s="193">
        <v>0</v>
      </c>
      <c r="D32" s="195"/>
      <c r="E32" s="196"/>
      <c r="F32" s="197"/>
      <c r="G32" s="16"/>
      <c r="H32" s="16"/>
      <c r="I32" s="175" t="s">
        <v>9</v>
      </c>
      <c r="J32" s="266">
        <v>0</v>
      </c>
      <c r="K32" s="263"/>
      <c r="L32" s="264"/>
      <c r="M32" s="265"/>
      <c r="N32" s="210"/>
      <c r="O32" s="210"/>
      <c r="P32" s="221"/>
      <c r="Q32" s="221"/>
      <c r="R32" s="229"/>
      <c r="S32" s="229"/>
      <c r="T32" s="2"/>
      <c r="U32" s="2"/>
    </row>
    <row r="33" spans="1:21" ht="20.25" customHeight="1">
      <c r="A33" s="18"/>
      <c r="B33" s="176"/>
      <c r="C33" s="185"/>
      <c r="D33" s="205"/>
      <c r="E33" s="178"/>
      <c r="F33" s="179"/>
      <c r="G33" s="16"/>
      <c r="H33" s="16"/>
      <c r="I33" s="176"/>
      <c r="J33" s="234"/>
      <c r="K33" s="254"/>
      <c r="L33" s="252"/>
      <c r="M33" s="253"/>
      <c r="N33" s="210"/>
      <c r="O33" s="210"/>
      <c r="P33" s="221"/>
      <c r="Q33" s="221"/>
      <c r="R33" s="210"/>
      <c r="S33" s="210"/>
      <c r="T33" s="2"/>
      <c r="U33" s="2"/>
    </row>
    <row r="34" spans="1:21" ht="20.25" customHeight="1">
      <c r="A34" s="18"/>
      <c r="B34" s="177"/>
      <c r="C34" s="187"/>
      <c r="D34" s="194"/>
      <c r="E34" s="188"/>
      <c r="F34" s="189"/>
      <c r="G34" s="16"/>
      <c r="H34" s="16"/>
      <c r="I34" s="177"/>
      <c r="J34" s="235"/>
      <c r="K34" s="242"/>
      <c r="L34" s="243"/>
      <c r="M34" s="244"/>
      <c r="N34" s="210"/>
      <c r="O34" s="210"/>
      <c r="P34" s="221"/>
      <c r="Q34" s="221"/>
      <c r="R34" s="210"/>
      <c r="S34" s="210"/>
      <c r="T34" s="2"/>
      <c r="U34" s="2"/>
    </row>
    <row r="35" spans="1:21" ht="20.25" customHeight="1">
      <c r="A35" s="18"/>
      <c r="B35" s="175" t="s">
        <v>35</v>
      </c>
      <c r="C35" s="184">
        <v>0</v>
      </c>
      <c r="D35" s="178"/>
      <c r="E35" s="178"/>
      <c r="F35" s="179"/>
      <c r="G35" s="16"/>
      <c r="H35" s="16"/>
      <c r="I35" s="175" t="s">
        <v>35</v>
      </c>
      <c r="J35" s="233">
        <v>25000</v>
      </c>
      <c r="K35" s="252" t="s">
        <v>100</v>
      </c>
      <c r="L35" s="252"/>
      <c r="M35" s="253"/>
      <c r="N35" s="210"/>
      <c r="O35" s="210"/>
      <c r="P35" s="221"/>
      <c r="Q35" s="221"/>
      <c r="R35" s="229"/>
      <c r="S35" s="229"/>
      <c r="T35" s="2"/>
      <c r="U35" s="2"/>
    </row>
    <row r="36" spans="1:21" ht="20.25" customHeight="1">
      <c r="A36" s="18"/>
      <c r="B36" s="176"/>
      <c r="C36" s="185"/>
      <c r="D36" s="178"/>
      <c r="E36" s="178"/>
      <c r="F36" s="179"/>
      <c r="G36" s="16"/>
      <c r="H36" s="16"/>
      <c r="I36" s="176"/>
      <c r="J36" s="234"/>
      <c r="K36" s="252" t="s">
        <v>101</v>
      </c>
      <c r="L36" s="252"/>
      <c r="M36" s="253"/>
      <c r="N36" s="210"/>
      <c r="O36" s="210"/>
      <c r="P36" s="221"/>
      <c r="Q36" s="221"/>
      <c r="R36" s="229"/>
      <c r="S36" s="229"/>
      <c r="T36" s="2"/>
      <c r="U36" s="2"/>
    </row>
    <row r="37" spans="1:21" ht="20.25" customHeight="1">
      <c r="A37" s="18"/>
      <c r="B37" s="177"/>
      <c r="C37" s="187"/>
      <c r="D37" s="188"/>
      <c r="E37" s="188"/>
      <c r="F37" s="189"/>
      <c r="G37" s="16"/>
      <c r="H37" s="16"/>
      <c r="I37" s="177"/>
      <c r="J37" s="235"/>
      <c r="K37" s="243"/>
      <c r="L37" s="243"/>
      <c r="M37" s="244"/>
      <c r="N37" s="210"/>
      <c r="O37" s="210"/>
      <c r="P37" s="221"/>
      <c r="Q37" s="221"/>
      <c r="R37" s="210"/>
      <c r="S37" s="210"/>
      <c r="T37" s="2"/>
      <c r="U37" s="2"/>
    </row>
    <row r="38" spans="1:21" ht="20.25" customHeight="1">
      <c r="A38" s="18"/>
      <c r="B38" s="175" t="s">
        <v>36</v>
      </c>
      <c r="C38" s="184">
        <v>0</v>
      </c>
      <c r="D38" s="178"/>
      <c r="E38" s="178"/>
      <c r="F38" s="179"/>
      <c r="G38" s="16"/>
      <c r="H38" s="16"/>
      <c r="I38" s="175" t="s">
        <v>36</v>
      </c>
      <c r="J38" s="233">
        <v>7500</v>
      </c>
      <c r="K38" s="252" t="s">
        <v>47</v>
      </c>
      <c r="L38" s="252"/>
      <c r="M38" s="253"/>
      <c r="N38" s="210"/>
      <c r="O38" s="210"/>
      <c r="P38" s="221"/>
      <c r="Q38" s="221"/>
      <c r="R38" s="229"/>
      <c r="S38" s="229"/>
      <c r="T38" s="2"/>
      <c r="U38" s="2"/>
    </row>
    <row r="39" spans="1:21" ht="20.25" customHeight="1">
      <c r="A39" s="18"/>
      <c r="B39" s="176"/>
      <c r="C39" s="185"/>
      <c r="D39" s="178"/>
      <c r="E39" s="178"/>
      <c r="F39" s="179"/>
      <c r="G39" s="16"/>
      <c r="H39" s="16"/>
      <c r="I39" s="176"/>
      <c r="J39" s="234"/>
      <c r="K39" s="252"/>
      <c r="L39" s="252"/>
      <c r="M39" s="253"/>
      <c r="N39" s="210"/>
      <c r="O39" s="210"/>
      <c r="P39" s="221"/>
      <c r="Q39" s="221"/>
      <c r="R39" s="229"/>
      <c r="S39" s="229"/>
      <c r="T39" s="2"/>
      <c r="U39" s="2"/>
    </row>
    <row r="40" spans="1:21" ht="20.25" customHeight="1" thickBot="1">
      <c r="A40" s="18"/>
      <c r="B40" s="183"/>
      <c r="C40" s="186"/>
      <c r="D40" s="181"/>
      <c r="E40" s="181"/>
      <c r="F40" s="182"/>
      <c r="G40" s="16"/>
      <c r="H40" s="16"/>
      <c r="I40" s="183"/>
      <c r="J40" s="267"/>
      <c r="K40" s="245"/>
      <c r="L40" s="245"/>
      <c r="M40" s="246"/>
      <c r="N40" s="210"/>
      <c r="O40" s="210"/>
      <c r="P40" s="221"/>
      <c r="Q40" s="221"/>
      <c r="R40" s="210"/>
      <c r="S40" s="210"/>
      <c r="T40" s="2"/>
      <c r="U40" s="2"/>
    </row>
    <row r="41" spans="1:21" ht="20.25" customHeight="1" thickTop="1">
      <c r="A41" s="18"/>
      <c r="B41" s="36" t="s">
        <v>37</v>
      </c>
      <c r="C41" s="143">
        <f>SUM(C20:C40)</f>
        <v>0</v>
      </c>
      <c r="D41" s="231"/>
      <c r="E41" s="231"/>
      <c r="F41" s="232"/>
      <c r="G41" s="5"/>
      <c r="H41" s="169"/>
      <c r="I41" s="36" t="s">
        <v>37</v>
      </c>
      <c r="J41" s="141">
        <f>SUM(J20:J40)</f>
        <v>63500</v>
      </c>
      <c r="K41" s="231"/>
      <c r="L41" s="231"/>
      <c r="M41" s="232"/>
      <c r="N41" s="210"/>
      <c r="O41" s="210"/>
      <c r="P41" s="221"/>
      <c r="Q41" s="221"/>
      <c r="R41" s="210"/>
      <c r="S41" s="210"/>
      <c r="T41" s="2"/>
      <c r="U41" s="2"/>
    </row>
    <row r="42" spans="2:21" ht="13.5" customHeight="1">
      <c r="B42" s="37"/>
      <c r="C42" s="38"/>
      <c r="D42" s="37"/>
      <c r="E42" s="37"/>
      <c r="F42" s="37"/>
      <c r="G42" s="5"/>
      <c r="H42" s="5"/>
      <c r="I42" s="37"/>
      <c r="J42" s="38"/>
      <c r="K42" s="37"/>
      <c r="L42" s="37"/>
      <c r="M42" s="37"/>
      <c r="N42" s="5"/>
      <c r="O42" s="5"/>
      <c r="P42" s="12"/>
      <c r="Q42" s="12"/>
      <c r="R42" s="5"/>
      <c r="S42" s="5"/>
      <c r="T42" s="2"/>
      <c r="U42" s="2"/>
    </row>
    <row r="43" spans="2:21" ht="20.25" customHeight="1" thickBot="1">
      <c r="B43" s="49" t="s">
        <v>10</v>
      </c>
      <c r="C43" s="145">
        <f>SUM(C16-C41)</f>
        <v>0</v>
      </c>
      <c r="D43" s="180" t="s">
        <v>53</v>
      </c>
      <c r="E43" s="180"/>
      <c r="F43" s="180"/>
      <c r="G43" s="2"/>
      <c r="H43" s="2"/>
      <c r="I43" s="49" t="s">
        <v>10</v>
      </c>
      <c r="J43" s="48">
        <f>SUM(J16-J41)</f>
        <v>1500</v>
      </c>
      <c r="K43" s="180" t="s">
        <v>53</v>
      </c>
      <c r="L43" s="180"/>
      <c r="M43" s="180"/>
      <c r="N43" s="230"/>
      <c r="O43" s="230"/>
      <c r="P43" s="52"/>
      <c r="Q43" s="2"/>
      <c r="R43" s="2"/>
      <c r="S43" s="2"/>
      <c r="T43" s="2"/>
      <c r="U43" s="2"/>
    </row>
    <row r="44" spans="7:21" ht="6.75" customHeight="1" thickTop="1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9:21" ht="18" customHeight="1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9:21" ht="12" customHeight="1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9:21" ht="12" customHeight="1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9:21" ht="12" customHeight="1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9:21" ht="12" customHeight="1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9:21" ht="12" customHeight="1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9:21" ht="12" customHeight="1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9:21" ht="12" customHeight="1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</sheetData>
  <sheetProtection/>
  <mergeCells count="152">
    <mergeCell ref="K41:M41"/>
    <mergeCell ref="K43:M43"/>
    <mergeCell ref="I35:I37"/>
    <mergeCell ref="J35:J37"/>
    <mergeCell ref="K35:M35"/>
    <mergeCell ref="K36:M36"/>
    <mergeCell ref="K37:M37"/>
    <mergeCell ref="I38:I40"/>
    <mergeCell ref="J38:J40"/>
    <mergeCell ref="K38:M38"/>
    <mergeCell ref="K39:M39"/>
    <mergeCell ref="K40:M40"/>
    <mergeCell ref="I29:I31"/>
    <mergeCell ref="J29:J31"/>
    <mergeCell ref="K29:M29"/>
    <mergeCell ref="K30:M30"/>
    <mergeCell ref="K31:M31"/>
    <mergeCell ref="I32:I34"/>
    <mergeCell ref="J32:J34"/>
    <mergeCell ref="K32:M32"/>
    <mergeCell ref="K33:M33"/>
    <mergeCell ref="K34:M34"/>
    <mergeCell ref="K23:M23"/>
    <mergeCell ref="K24:M24"/>
    <mergeCell ref="K25:M25"/>
    <mergeCell ref="I26:I28"/>
    <mergeCell ref="J26:J28"/>
    <mergeCell ref="K26:M26"/>
    <mergeCell ref="K27:M27"/>
    <mergeCell ref="K28:M28"/>
    <mergeCell ref="K19:M19"/>
    <mergeCell ref="I20:I22"/>
    <mergeCell ref="J20:J22"/>
    <mergeCell ref="K20:M20"/>
    <mergeCell ref="K21:M21"/>
    <mergeCell ref="K22:M22"/>
    <mergeCell ref="J8:M8"/>
    <mergeCell ref="J9:M9"/>
    <mergeCell ref="K13:M13"/>
    <mergeCell ref="K14:M14"/>
    <mergeCell ref="K15:M15"/>
    <mergeCell ref="K16:M16"/>
    <mergeCell ref="D24:F24"/>
    <mergeCell ref="D23:F23"/>
    <mergeCell ref="D33:F33"/>
    <mergeCell ref="D29:F29"/>
    <mergeCell ref="D30:F30"/>
    <mergeCell ref="D31:F31"/>
    <mergeCell ref="R40:S40"/>
    <mergeCell ref="N41:O41"/>
    <mergeCell ref="P41:Q41"/>
    <mergeCell ref="R41:S41"/>
    <mergeCell ref="D41:F41"/>
    <mergeCell ref="D22:F22"/>
    <mergeCell ref="D34:F34"/>
    <mergeCell ref="D35:F35"/>
    <mergeCell ref="I23:I25"/>
    <mergeCell ref="J23:J25"/>
    <mergeCell ref="N35:O37"/>
    <mergeCell ref="P35:Q37"/>
    <mergeCell ref="R35:S35"/>
    <mergeCell ref="R36:S36"/>
    <mergeCell ref="R37:S37"/>
    <mergeCell ref="N43:O43"/>
    <mergeCell ref="N38:O40"/>
    <mergeCell ref="P38:Q40"/>
    <mergeCell ref="R38:S38"/>
    <mergeCell ref="R39:S39"/>
    <mergeCell ref="N29:O31"/>
    <mergeCell ref="P29:Q31"/>
    <mergeCell ref="R29:S29"/>
    <mergeCell ref="R30:S30"/>
    <mergeCell ref="R31:S31"/>
    <mergeCell ref="N32:O34"/>
    <mergeCell ref="P32:Q34"/>
    <mergeCell ref="R32:S32"/>
    <mergeCell ref="R33:S33"/>
    <mergeCell ref="R34:S34"/>
    <mergeCell ref="R20:S20"/>
    <mergeCell ref="R21:S21"/>
    <mergeCell ref="R22:S22"/>
    <mergeCell ref="N26:O28"/>
    <mergeCell ref="P26:Q28"/>
    <mergeCell ref="R26:S26"/>
    <mergeCell ref="R27:S27"/>
    <mergeCell ref="R28:S28"/>
    <mergeCell ref="N19:O19"/>
    <mergeCell ref="P19:Q19"/>
    <mergeCell ref="R19:S19"/>
    <mergeCell ref="N23:O25"/>
    <mergeCell ref="P23:Q25"/>
    <mergeCell ref="R23:S23"/>
    <mergeCell ref="R24:S24"/>
    <mergeCell ref="R25:S25"/>
    <mergeCell ref="N20:O22"/>
    <mergeCell ref="P20:Q22"/>
    <mergeCell ref="N15:O15"/>
    <mergeCell ref="P15:Q15"/>
    <mergeCell ref="R15:S15"/>
    <mergeCell ref="N16:O16"/>
    <mergeCell ref="P16:Q16"/>
    <mergeCell ref="R16:S16"/>
    <mergeCell ref="C3:D3"/>
    <mergeCell ref="P13:Q13"/>
    <mergeCell ref="R13:S13"/>
    <mergeCell ref="C6:F6"/>
    <mergeCell ref="N14:O14"/>
    <mergeCell ref="P14:Q14"/>
    <mergeCell ref="R14:S14"/>
    <mergeCell ref="J3:K3"/>
    <mergeCell ref="J6:M6"/>
    <mergeCell ref="J7:M7"/>
    <mergeCell ref="B26:B28"/>
    <mergeCell ref="N3:S3"/>
    <mergeCell ref="O6:Q6"/>
    <mergeCell ref="O7:S7"/>
    <mergeCell ref="O8:S8"/>
    <mergeCell ref="N13:O13"/>
    <mergeCell ref="D13:F13"/>
    <mergeCell ref="C7:F7"/>
    <mergeCell ref="C8:F8"/>
    <mergeCell ref="C9:F9"/>
    <mergeCell ref="D38:F38"/>
    <mergeCell ref="D26:F26"/>
    <mergeCell ref="D27:F27"/>
    <mergeCell ref="D28:F28"/>
    <mergeCell ref="D19:F19"/>
    <mergeCell ref="B23:B25"/>
    <mergeCell ref="C23:C25"/>
    <mergeCell ref="B20:B22"/>
    <mergeCell ref="C20:C22"/>
    <mergeCell ref="D36:F36"/>
    <mergeCell ref="C26:C28"/>
    <mergeCell ref="C32:C34"/>
    <mergeCell ref="C29:C31"/>
    <mergeCell ref="D14:F14"/>
    <mergeCell ref="D15:F15"/>
    <mergeCell ref="D32:F32"/>
    <mergeCell ref="D16:F16"/>
    <mergeCell ref="D21:F21"/>
    <mergeCell ref="D20:F20"/>
    <mergeCell ref="D25:F25"/>
    <mergeCell ref="B32:B34"/>
    <mergeCell ref="B29:B31"/>
    <mergeCell ref="D39:F39"/>
    <mergeCell ref="D43:F43"/>
    <mergeCell ref="D40:F40"/>
    <mergeCell ref="B38:B40"/>
    <mergeCell ref="C38:C40"/>
    <mergeCell ref="B35:B37"/>
    <mergeCell ref="C35:C37"/>
    <mergeCell ref="D37:F37"/>
  </mergeCells>
  <printOptions/>
  <pageMargins left="0.7" right="0.7" top="0.75" bottom="0.75" header="0.3" footer="0.3"/>
  <pageSetup horizontalDpi="600" verticalDpi="600" orientation="portrait" paperSize="9" scale="96" r:id="rId2"/>
  <colBreaks count="1" manualBreakCount="1">
    <brk id="7" max="5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9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20.25" customHeight="1"/>
  <cols>
    <col min="1" max="1" width="1.12109375" style="1" customWidth="1"/>
    <col min="2" max="9" width="11.25390625" style="1" customWidth="1"/>
    <col min="10" max="10" width="1.12109375" style="2" customWidth="1"/>
    <col min="11" max="11" width="1.12109375" style="1" customWidth="1"/>
    <col min="12" max="19" width="11.25390625" style="1" customWidth="1"/>
    <col min="20" max="20" width="1.12109375" style="1" customWidth="1"/>
    <col min="21" max="16384" width="9.00390625" style="1" customWidth="1"/>
  </cols>
  <sheetData>
    <row r="1" ht="6.75" customHeight="1"/>
    <row r="2" spans="2:19" ht="20.25" customHeight="1">
      <c r="B2" s="62" t="s">
        <v>87</v>
      </c>
      <c r="C2" s="62"/>
      <c r="D2" s="62"/>
      <c r="E2" s="62"/>
      <c r="F2" s="19"/>
      <c r="G2" s="19"/>
      <c r="H2" s="63" t="s">
        <v>12</v>
      </c>
      <c r="I2" s="106"/>
      <c r="K2" s="59"/>
      <c r="L2" s="62" t="s">
        <v>51</v>
      </c>
      <c r="M2" s="62"/>
      <c r="N2" s="62"/>
      <c r="O2" s="62"/>
      <c r="P2" s="19"/>
      <c r="Q2" s="19"/>
      <c r="R2" s="63" t="s">
        <v>12</v>
      </c>
      <c r="S2" s="106">
        <v>1</v>
      </c>
    </row>
    <row r="3" spans="2:19" ht="20.25" customHeight="1">
      <c r="B3" s="277" t="s">
        <v>6</v>
      </c>
      <c r="C3" s="277"/>
      <c r="D3" s="277"/>
      <c r="E3" s="277"/>
      <c r="F3" s="277"/>
      <c r="G3" s="277"/>
      <c r="H3" s="277"/>
      <c r="I3" s="277"/>
      <c r="J3" s="54"/>
      <c r="K3" s="60"/>
      <c r="L3" s="277" t="s">
        <v>6</v>
      </c>
      <c r="M3" s="277"/>
      <c r="N3" s="277"/>
      <c r="O3" s="277"/>
      <c r="P3" s="277"/>
      <c r="Q3" s="277"/>
      <c r="R3" s="277"/>
      <c r="S3" s="277"/>
    </row>
    <row r="4" spans="1:19" ht="20.25" customHeight="1">
      <c r="A4" s="2"/>
      <c r="B4" s="277"/>
      <c r="C4" s="277"/>
      <c r="D4" s="277"/>
      <c r="E4" s="277"/>
      <c r="F4" s="277"/>
      <c r="G4" s="277"/>
      <c r="H4" s="277"/>
      <c r="I4" s="277"/>
      <c r="J4" s="54"/>
      <c r="K4" s="60"/>
      <c r="L4" s="277"/>
      <c r="M4" s="277"/>
      <c r="N4" s="277"/>
      <c r="O4" s="277"/>
      <c r="P4" s="277"/>
      <c r="Q4" s="277"/>
      <c r="R4" s="277"/>
      <c r="S4" s="277"/>
    </row>
    <row r="5" spans="1:19" s="6" customFormat="1" ht="20.25" customHeight="1">
      <c r="A5" s="53"/>
      <c r="B5" s="278"/>
      <c r="C5" s="278"/>
      <c r="D5" s="278"/>
      <c r="E5" s="278"/>
      <c r="F5" s="278"/>
      <c r="G5" s="278"/>
      <c r="H5" s="278"/>
      <c r="I5" s="278"/>
      <c r="J5" s="55"/>
      <c r="K5" s="148"/>
      <c r="L5" s="278"/>
      <c r="M5" s="278"/>
      <c r="N5" s="278"/>
      <c r="O5" s="278"/>
      <c r="P5" s="278"/>
      <c r="Q5" s="278"/>
      <c r="R5" s="278"/>
      <c r="S5" s="278"/>
    </row>
    <row r="6" spans="1:19" s="6" customFormat="1" ht="20.25" customHeight="1">
      <c r="A6" s="67"/>
      <c r="B6" s="279" t="s">
        <v>52</v>
      </c>
      <c r="C6" s="280"/>
      <c r="D6" s="280"/>
      <c r="E6" s="280"/>
      <c r="F6" s="280"/>
      <c r="G6" s="280"/>
      <c r="H6" s="280"/>
      <c r="I6" s="281"/>
      <c r="J6" s="55"/>
      <c r="K6" s="170"/>
      <c r="L6" s="279" t="s">
        <v>52</v>
      </c>
      <c r="M6" s="280"/>
      <c r="N6" s="280"/>
      <c r="O6" s="280"/>
      <c r="P6" s="280"/>
      <c r="Q6" s="280"/>
      <c r="R6" s="280"/>
      <c r="S6" s="281"/>
    </row>
    <row r="7" spans="1:19" s="6" customFormat="1" ht="20.25" customHeight="1">
      <c r="A7" s="67"/>
      <c r="B7" s="282"/>
      <c r="C7" s="277"/>
      <c r="D7" s="277"/>
      <c r="E7" s="277"/>
      <c r="F7" s="277"/>
      <c r="G7" s="277"/>
      <c r="H7" s="277"/>
      <c r="I7" s="283"/>
      <c r="J7" s="55"/>
      <c r="K7" s="170"/>
      <c r="L7" s="282"/>
      <c r="M7" s="277"/>
      <c r="N7" s="277"/>
      <c r="O7" s="277"/>
      <c r="P7" s="277"/>
      <c r="Q7" s="277"/>
      <c r="R7" s="277"/>
      <c r="S7" s="283"/>
    </row>
    <row r="8" spans="1:19" s="6" customFormat="1" ht="20.25" customHeight="1">
      <c r="A8" s="67"/>
      <c r="B8" s="284"/>
      <c r="C8" s="278"/>
      <c r="D8" s="278"/>
      <c r="E8" s="278"/>
      <c r="F8" s="278"/>
      <c r="G8" s="278"/>
      <c r="H8" s="278"/>
      <c r="I8" s="285"/>
      <c r="J8" s="55"/>
      <c r="K8" s="170"/>
      <c r="L8" s="284"/>
      <c r="M8" s="278"/>
      <c r="N8" s="278"/>
      <c r="O8" s="278"/>
      <c r="P8" s="278"/>
      <c r="Q8" s="278"/>
      <c r="R8" s="278"/>
      <c r="S8" s="285"/>
    </row>
    <row r="9" spans="1:19" s="6" customFormat="1" ht="20.25" customHeight="1">
      <c r="A9" s="67"/>
      <c r="B9" s="74"/>
      <c r="C9" s="75"/>
      <c r="D9" s="75"/>
      <c r="E9" s="75"/>
      <c r="F9" s="75"/>
      <c r="G9" s="75"/>
      <c r="H9" s="75"/>
      <c r="I9" s="76"/>
      <c r="J9" s="56"/>
      <c r="K9" s="171"/>
      <c r="L9" s="74"/>
      <c r="M9" s="75"/>
      <c r="N9" s="75"/>
      <c r="O9" s="75"/>
      <c r="P9" s="75"/>
      <c r="Q9" s="75"/>
      <c r="R9" s="75"/>
      <c r="S9" s="76"/>
    </row>
    <row r="10" spans="1:19" ht="20.25" customHeight="1" thickBot="1">
      <c r="A10" s="18"/>
      <c r="B10" s="35"/>
      <c r="C10" s="156">
        <f>H38</f>
        <v>0</v>
      </c>
      <c r="D10" s="77" t="s">
        <v>56</v>
      </c>
      <c r="E10" s="35"/>
      <c r="F10" s="72"/>
      <c r="G10" s="72"/>
      <c r="H10" s="72"/>
      <c r="I10" s="73"/>
      <c r="J10" s="72"/>
      <c r="K10" s="73"/>
      <c r="L10" s="35"/>
      <c r="M10" s="92">
        <f>R38</f>
        <v>63500</v>
      </c>
      <c r="N10" s="77" t="s">
        <v>56</v>
      </c>
      <c r="O10" s="35"/>
      <c r="P10" s="72"/>
      <c r="Q10" s="72"/>
      <c r="R10" s="72"/>
      <c r="S10" s="73"/>
    </row>
    <row r="11" spans="1:19" ht="20.25" customHeight="1" thickTop="1">
      <c r="A11" s="18"/>
      <c r="B11" s="64"/>
      <c r="C11" s="64"/>
      <c r="D11" s="64"/>
      <c r="E11" s="64"/>
      <c r="F11" s="35"/>
      <c r="G11" s="35"/>
      <c r="H11" s="35"/>
      <c r="I11" s="68"/>
      <c r="K11" s="67"/>
      <c r="L11" s="64"/>
      <c r="M11" s="64"/>
      <c r="N11" s="64"/>
      <c r="O11" s="64"/>
      <c r="P11" s="35"/>
      <c r="Q11" s="35"/>
      <c r="R11" s="35"/>
      <c r="S11" s="68"/>
    </row>
    <row r="12" spans="1:19" ht="20.25" customHeight="1">
      <c r="A12" s="18"/>
      <c r="B12" s="65"/>
      <c r="C12" s="72" t="s">
        <v>58</v>
      </c>
      <c r="D12" s="65"/>
      <c r="E12" s="65"/>
      <c r="F12" s="65"/>
      <c r="G12" s="65"/>
      <c r="H12" s="65"/>
      <c r="I12" s="69"/>
      <c r="J12" s="9"/>
      <c r="K12" s="157"/>
      <c r="L12" s="65"/>
      <c r="M12" s="72" t="s">
        <v>58</v>
      </c>
      <c r="N12" s="65"/>
      <c r="O12" s="65"/>
      <c r="P12" s="65"/>
      <c r="Q12" s="65"/>
      <c r="R12" s="65"/>
      <c r="S12" s="69"/>
    </row>
    <row r="13" spans="1:19" ht="20.25" customHeight="1">
      <c r="A13" s="18"/>
      <c r="B13" s="78" t="s">
        <v>57</v>
      </c>
      <c r="C13" s="72"/>
      <c r="D13" s="72"/>
      <c r="E13" s="72"/>
      <c r="F13" s="72"/>
      <c r="G13" s="72"/>
      <c r="H13" s="72"/>
      <c r="I13" s="73"/>
      <c r="J13" s="42"/>
      <c r="K13" s="172"/>
      <c r="L13" s="78" t="s">
        <v>57</v>
      </c>
      <c r="M13" s="72"/>
      <c r="N13" s="72"/>
      <c r="O13" s="72"/>
      <c r="P13" s="72"/>
      <c r="Q13" s="72"/>
      <c r="R13" s="72"/>
      <c r="S13" s="73"/>
    </row>
    <row r="14" spans="1:19" ht="20.25" customHeight="1">
      <c r="A14" s="18"/>
      <c r="B14" s="35"/>
      <c r="C14" s="286" t="s">
        <v>102</v>
      </c>
      <c r="D14" s="286"/>
      <c r="E14" s="35"/>
      <c r="F14" s="35"/>
      <c r="G14" s="35"/>
      <c r="H14" s="35"/>
      <c r="I14" s="68"/>
      <c r="K14" s="18"/>
      <c r="L14" s="35"/>
      <c r="M14" s="286" t="s">
        <v>103</v>
      </c>
      <c r="N14" s="286"/>
      <c r="O14" s="35"/>
      <c r="P14" s="35"/>
      <c r="Q14" s="35"/>
      <c r="R14" s="35"/>
      <c r="S14" s="68"/>
    </row>
    <row r="15" spans="1:19" ht="20.25" customHeight="1">
      <c r="A15" s="18"/>
      <c r="B15" s="35"/>
      <c r="C15" s="35"/>
      <c r="D15" s="35"/>
      <c r="E15" s="35"/>
      <c r="F15" s="35"/>
      <c r="G15" s="35"/>
      <c r="H15" s="35"/>
      <c r="I15" s="68"/>
      <c r="K15" s="18"/>
      <c r="L15" s="35"/>
      <c r="M15" s="35"/>
      <c r="N15" s="35"/>
      <c r="O15" s="35"/>
      <c r="P15" s="35"/>
      <c r="Q15" s="35"/>
      <c r="R15" s="35"/>
      <c r="S15" s="68"/>
    </row>
    <row r="16" spans="1:19" ht="20.25" customHeight="1">
      <c r="A16" s="18"/>
      <c r="B16" s="287" t="s">
        <v>62</v>
      </c>
      <c r="C16" s="178"/>
      <c r="D16" s="178"/>
      <c r="E16" s="178"/>
      <c r="F16" s="72" t="s">
        <v>61</v>
      </c>
      <c r="G16" s="72"/>
      <c r="H16" s="72"/>
      <c r="I16" s="73"/>
      <c r="J16" s="43"/>
      <c r="K16" s="172"/>
      <c r="L16" s="287" t="s">
        <v>62</v>
      </c>
      <c r="M16" s="178"/>
      <c r="N16" s="178"/>
      <c r="O16" s="178"/>
      <c r="P16" s="72" t="s">
        <v>61</v>
      </c>
      <c r="Q16" s="72"/>
      <c r="R16" s="72"/>
      <c r="S16" s="73"/>
    </row>
    <row r="17" spans="1:19" ht="20.25" customHeight="1">
      <c r="A17" s="18"/>
      <c r="B17" s="35"/>
      <c r="C17" s="35"/>
      <c r="D17" s="35"/>
      <c r="E17" s="35"/>
      <c r="F17" s="35"/>
      <c r="G17" s="35"/>
      <c r="H17" s="35"/>
      <c r="I17" s="68"/>
      <c r="K17" s="18"/>
      <c r="L17" s="158"/>
      <c r="M17" s="35"/>
      <c r="N17" s="35"/>
      <c r="O17" s="35"/>
      <c r="P17" s="35"/>
      <c r="Q17" s="35"/>
      <c r="R17" s="35"/>
      <c r="S17" s="68"/>
    </row>
    <row r="18" spans="1:19" ht="20.25" customHeight="1">
      <c r="A18" s="18"/>
      <c r="B18" s="78"/>
      <c r="C18" s="72"/>
      <c r="D18" s="72"/>
      <c r="E18" s="72"/>
      <c r="F18" s="149"/>
      <c r="G18" s="37" t="s">
        <v>63</v>
      </c>
      <c r="H18" s="149"/>
      <c r="I18" s="41" t="s">
        <v>7</v>
      </c>
      <c r="K18" s="168"/>
      <c r="L18" s="78"/>
      <c r="M18" s="72"/>
      <c r="N18" s="72"/>
      <c r="O18" s="72"/>
      <c r="P18" s="106" t="s">
        <v>18</v>
      </c>
      <c r="Q18" s="37" t="s">
        <v>63</v>
      </c>
      <c r="R18" s="106" t="s">
        <v>64</v>
      </c>
      <c r="S18" s="140" t="s">
        <v>7</v>
      </c>
    </row>
    <row r="19" spans="1:19" ht="20.25" customHeight="1">
      <c r="A19" s="18"/>
      <c r="B19" s="35"/>
      <c r="C19" s="35"/>
      <c r="D19" s="35"/>
      <c r="E19" s="35"/>
      <c r="F19" s="35"/>
      <c r="G19" s="49"/>
      <c r="H19" s="49"/>
      <c r="I19" s="41"/>
      <c r="J19" s="5"/>
      <c r="K19" s="18"/>
      <c r="L19" s="35"/>
      <c r="M19" s="35"/>
      <c r="N19" s="35"/>
      <c r="O19" s="35"/>
      <c r="P19" s="35"/>
      <c r="Q19" s="49"/>
      <c r="R19" s="49"/>
      <c r="S19" s="41"/>
    </row>
    <row r="20" spans="1:19" ht="20.25" customHeight="1">
      <c r="A20" s="18"/>
      <c r="B20" s="288" t="s">
        <v>13</v>
      </c>
      <c r="C20" s="289"/>
      <c r="D20" s="289"/>
      <c r="E20" s="289"/>
      <c r="F20" s="289"/>
      <c r="G20" s="289"/>
      <c r="H20" s="289"/>
      <c r="I20" s="290"/>
      <c r="J20" s="5"/>
      <c r="K20" s="18"/>
      <c r="L20" s="288" t="s">
        <v>13</v>
      </c>
      <c r="M20" s="289"/>
      <c r="N20" s="289"/>
      <c r="O20" s="289"/>
      <c r="P20" s="289"/>
      <c r="Q20" s="289"/>
      <c r="R20" s="289"/>
      <c r="S20" s="290"/>
    </row>
    <row r="21" spans="1:19" ht="20.25" customHeight="1">
      <c r="A21" s="18"/>
      <c r="B21" s="288"/>
      <c r="C21" s="289"/>
      <c r="D21" s="289"/>
      <c r="E21" s="289"/>
      <c r="F21" s="289"/>
      <c r="G21" s="289"/>
      <c r="H21" s="289"/>
      <c r="I21" s="290"/>
      <c r="J21" s="4"/>
      <c r="K21" s="173"/>
      <c r="L21" s="288"/>
      <c r="M21" s="289"/>
      <c r="N21" s="289"/>
      <c r="O21" s="289"/>
      <c r="P21" s="289"/>
      <c r="Q21" s="289"/>
      <c r="R21" s="289"/>
      <c r="S21" s="290"/>
    </row>
    <row r="22" spans="1:19" ht="20.25" customHeight="1">
      <c r="A22" s="18"/>
      <c r="B22" s="291"/>
      <c r="C22" s="292"/>
      <c r="D22" s="292"/>
      <c r="E22" s="292"/>
      <c r="F22" s="292"/>
      <c r="G22" s="292"/>
      <c r="H22" s="292"/>
      <c r="I22" s="293"/>
      <c r="J22" s="4"/>
      <c r="K22" s="174"/>
      <c r="L22" s="291"/>
      <c r="M22" s="292"/>
      <c r="N22" s="292"/>
      <c r="O22" s="292"/>
      <c r="P22" s="292"/>
      <c r="Q22" s="292"/>
      <c r="R22" s="292"/>
      <c r="S22" s="293"/>
    </row>
    <row r="23" spans="1:19" ht="20.25" customHeight="1">
      <c r="A23" s="18"/>
      <c r="B23" s="294" t="s">
        <v>2</v>
      </c>
      <c r="C23" s="294"/>
      <c r="D23" s="294"/>
      <c r="E23" s="295"/>
      <c r="F23" s="80" t="s">
        <v>14</v>
      </c>
      <c r="G23" s="83" t="s">
        <v>15</v>
      </c>
      <c r="H23" s="89" t="s">
        <v>16</v>
      </c>
      <c r="I23" s="79" t="s">
        <v>17</v>
      </c>
      <c r="J23" s="57"/>
      <c r="K23" s="159"/>
      <c r="L23" s="294" t="s">
        <v>2</v>
      </c>
      <c r="M23" s="294"/>
      <c r="N23" s="294"/>
      <c r="O23" s="295"/>
      <c r="P23" s="80" t="s">
        <v>14</v>
      </c>
      <c r="Q23" s="83" t="s">
        <v>15</v>
      </c>
      <c r="R23" s="89" t="s">
        <v>16</v>
      </c>
      <c r="S23" s="79" t="s">
        <v>17</v>
      </c>
    </row>
    <row r="24" spans="1:19" ht="20.25" customHeight="1">
      <c r="A24" s="18"/>
      <c r="B24" s="299"/>
      <c r="C24" s="300"/>
      <c r="D24" s="300"/>
      <c r="E24" s="301"/>
      <c r="F24" s="150"/>
      <c r="G24" s="151"/>
      <c r="H24" s="152">
        <f>F24*G24</f>
        <v>0</v>
      </c>
      <c r="I24" s="153"/>
      <c r="J24" s="58"/>
      <c r="K24" s="16"/>
      <c r="L24" s="296" t="s">
        <v>48</v>
      </c>
      <c r="M24" s="297"/>
      <c r="N24" s="297"/>
      <c r="O24" s="298"/>
      <c r="P24" s="93">
        <v>5</v>
      </c>
      <c r="Q24" s="94">
        <v>3000</v>
      </c>
      <c r="R24" s="95">
        <f>P24*Q24</f>
        <v>15000</v>
      </c>
      <c r="S24" s="96">
        <v>42917</v>
      </c>
    </row>
    <row r="25" spans="1:19" ht="20.25" customHeight="1">
      <c r="A25" s="18"/>
      <c r="B25" s="268"/>
      <c r="C25" s="269"/>
      <c r="D25" s="269"/>
      <c r="E25" s="270"/>
      <c r="F25" s="81"/>
      <c r="G25" s="154"/>
      <c r="H25" s="90">
        <v>0</v>
      </c>
      <c r="I25" s="87"/>
      <c r="J25" s="58"/>
      <c r="K25" s="61"/>
      <c r="L25" s="271" t="s">
        <v>49</v>
      </c>
      <c r="M25" s="272"/>
      <c r="N25" s="272"/>
      <c r="O25" s="273"/>
      <c r="P25" s="97">
        <v>5</v>
      </c>
      <c r="Q25" s="98"/>
      <c r="R25" s="99">
        <v>15000</v>
      </c>
      <c r="S25" s="100">
        <v>42917</v>
      </c>
    </row>
    <row r="26" spans="1:19" ht="20.25" customHeight="1">
      <c r="A26" s="18"/>
      <c r="B26" s="268"/>
      <c r="C26" s="269"/>
      <c r="D26" s="269"/>
      <c r="E26" s="270"/>
      <c r="F26" s="81"/>
      <c r="G26" s="84"/>
      <c r="H26" s="90">
        <f>F26*G26</f>
        <v>0</v>
      </c>
      <c r="I26" s="87"/>
      <c r="J26" s="58"/>
      <c r="K26" s="16"/>
      <c r="L26" s="271" t="s">
        <v>54</v>
      </c>
      <c r="M26" s="272"/>
      <c r="N26" s="272"/>
      <c r="O26" s="273"/>
      <c r="P26" s="97">
        <v>1</v>
      </c>
      <c r="Q26" s="101">
        <v>1000</v>
      </c>
      <c r="R26" s="99">
        <f>P26*Q26</f>
        <v>1000</v>
      </c>
      <c r="S26" s="100">
        <v>42917</v>
      </c>
    </row>
    <row r="27" spans="1:19" ht="20.25" customHeight="1">
      <c r="A27" s="18"/>
      <c r="B27" s="268"/>
      <c r="C27" s="269"/>
      <c r="D27" s="269"/>
      <c r="E27" s="270"/>
      <c r="F27" s="81"/>
      <c r="G27" s="84"/>
      <c r="H27" s="90">
        <f>F27*G27</f>
        <v>0</v>
      </c>
      <c r="I27" s="87"/>
      <c r="J27" s="58"/>
      <c r="K27" s="16"/>
      <c r="L27" s="271" t="s">
        <v>55</v>
      </c>
      <c r="M27" s="272"/>
      <c r="N27" s="272"/>
      <c r="O27" s="273"/>
      <c r="P27" s="97">
        <v>1</v>
      </c>
      <c r="Q27" s="101">
        <v>25000</v>
      </c>
      <c r="R27" s="99">
        <f>P27*Q27</f>
        <v>25000</v>
      </c>
      <c r="S27" s="100">
        <v>42917</v>
      </c>
    </row>
    <row r="28" spans="1:19" ht="20.25" customHeight="1">
      <c r="A28" s="18"/>
      <c r="B28" s="268"/>
      <c r="C28" s="269"/>
      <c r="D28" s="269"/>
      <c r="E28" s="270"/>
      <c r="F28" s="81"/>
      <c r="G28" s="84"/>
      <c r="H28" s="90">
        <f>F28*G28</f>
        <v>0</v>
      </c>
      <c r="I28" s="87"/>
      <c r="J28" s="58"/>
      <c r="K28" s="16"/>
      <c r="L28" s="271" t="s">
        <v>21</v>
      </c>
      <c r="M28" s="272"/>
      <c r="N28" s="272"/>
      <c r="O28" s="273"/>
      <c r="P28" s="97">
        <v>10</v>
      </c>
      <c r="Q28" s="101">
        <v>750</v>
      </c>
      <c r="R28" s="99">
        <f>P28*Q28</f>
        <v>7500</v>
      </c>
      <c r="S28" s="100">
        <v>42917</v>
      </c>
    </row>
    <row r="29" spans="1:19" ht="20.25" customHeight="1">
      <c r="A29" s="18"/>
      <c r="B29" s="268"/>
      <c r="C29" s="269"/>
      <c r="D29" s="269"/>
      <c r="E29" s="270"/>
      <c r="F29" s="81"/>
      <c r="G29" s="84"/>
      <c r="H29" s="90"/>
      <c r="I29" s="87"/>
      <c r="J29" s="58"/>
      <c r="K29" s="16"/>
      <c r="L29" s="268"/>
      <c r="M29" s="269"/>
      <c r="N29" s="269"/>
      <c r="O29" s="270"/>
      <c r="P29" s="81"/>
      <c r="Q29" s="84"/>
      <c r="R29" s="90"/>
      <c r="S29" s="87"/>
    </row>
    <row r="30" spans="1:19" ht="20.25" customHeight="1">
      <c r="A30" s="18"/>
      <c r="B30" s="268"/>
      <c r="C30" s="269"/>
      <c r="D30" s="269"/>
      <c r="E30" s="270"/>
      <c r="F30" s="81"/>
      <c r="G30" s="84"/>
      <c r="H30" s="90"/>
      <c r="I30" s="87"/>
      <c r="J30" s="58"/>
      <c r="K30" s="16"/>
      <c r="L30" s="268"/>
      <c r="M30" s="269"/>
      <c r="N30" s="269"/>
      <c r="O30" s="270"/>
      <c r="P30" s="81"/>
      <c r="Q30" s="84"/>
      <c r="R30" s="90"/>
      <c r="S30" s="87"/>
    </row>
    <row r="31" spans="1:19" ht="20.25" customHeight="1">
      <c r="A31" s="18"/>
      <c r="B31" s="268"/>
      <c r="C31" s="269"/>
      <c r="D31" s="269"/>
      <c r="E31" s="270"/>
      <c r="F31" s="81"/>
      <c r="G31" s="84"/>
      <c r="H31" s="90"/>
      <c r="I31" s="87"/>
      <c r="J31" s="58"/>
      <c r="K31" s="16"/>
      <c r="L31" s="268"/>
      <c r="M31" s="269"/>
      <c r="N31" s="269"/>
      <c r="O31" s="270"/>
      <c r="P31" s="81"/>
      <c r="Q31" s="84"/>
      <c r="R31" s="90"/>
      <c r="S31" s="87"/>
    </row>
    <row r="32" spans="1:19" ht="20.25" customHeight="1">
      <c r="A32" s="18"/>
      <c r="B32" s="268"/>
      <c r="C32" s="269"/>
      <c r="D32" s="269"/>
      <c r="E32" s="270"/>
      <c r="F32" s="81"/>
      <c r="G32" s="84"/>
      <c r="H32" s="90"/>
      <c r="I32" s="87"/>
      <c r="J32" s="58"/>
      <c r="K32" s="16"/>
      <c r="L32" s="268"/>
      <c r="M32" s="269"/>
      <c r="N32" s="269"/>
      <c r="O32" s="270"/>
      <c r="P32" s="81"/>
      <c r="Q32" s="84"/>
      <c r="R32" s="90"/>
      <c r="S32" s="87"/>
    </row>
    <row r="33" spans="1:19" ht="20.25" customHeight="1">
      <c r="A33" s="18"/>
      <c r="B33" s="268"/>
      <c r="C33" s="269"/>
      <c r="D33" s="269"/>
      <c r="E33" s="270"/>
      <c r="F33" s="81"/>
      <c r="G33" s="84"/>
      <c r="H33" s="90"/>
      <c r="I33" s="87"/>
      <c r="J33" s="58"/>
      <c r="K33" s="16"/>
      <c r="L33" s="268"/>
      <c r="M33" s="269"/>
      <c r="N33" s="269"/>
      <c r="O33" s="270"/>
      <c r="P33" s="81"/>
      <c r="Q33" s="84"/>
      <c r="R33" s="90"/>
      <c r="S33" s="87"/>
    </row>
    <row r="34" spans="1:19" ht="20.25" customHeight="1">
      <c r="A34" s="18"/>
      <c r="B34" s="268"/>
      <c r="C34" s="269"/>
      <c r="D34" s="269"/>
      <c r="E34" s="270"/>
      <c r="F34" s="81"/>
      <c r="G34" s="84"/>
      <c r="H34" s="90"/>
      <c r="I34" s="87"/>
      <c r="J34" s="58"/>
      <c r="K34" s="16"/>
      <c r="L34" s="268"/>
      <c r="M34" s="269"/>
      <c r="N34" s="269"/>
      <c r="O34" s="270"/>
      <c r="P34" s="81"/>
      <c r="Q34" s="84"/>
      <c r="R34" s="90"/>
      <c r="S34" s="87"/>
    </row>
    <row r="35" spans="1:19" ht="20.25" customHeight="1">
      <c r="A35" s="18"/>
      <c r="B35" s="268"/>
      <c r="C35" s="269"/>
      <c r="D35" s="269"/>
      <c r="E35" s="270"/>
      <c r="F35" s="81"/>
      <c r="G35" s="84"/>
      <c r="H35" s="90"/>
      <c r="I35" s="87"/>
      <c r="J35" s="58"/>
      <c r="K35" s="16"/>
      <c r="L35" s="268"/>
      <c r="M35" s="269"/>
      <c r="N35" s="269"/>
      <c r="O35" s="270"/>
      <c r="P35" s="81"/>
      <c r="Q35" s="84"/>
      <c r="R35" s="90"/>
      <c r="S35" s="87"/>
    </row>
    <row r="36" spans="1:19" ht="20.25" customHeight="1">
      <c r="A36" s="18"/>
      <c r="B36" s="268"/>
      <c r="C36" s="269"/>
      <c r="D36" s="269"/>
      <c r="E36" s="270"/>
      <c r="F36" s="81"/>
      <c r="G36" s="84"/>
      <c r="H36" s="90"/>
      <c r="I36" s="87"/>
      <c r="J36" s="58"/>
      <c r="K36" s="2"/>
      <c r="L36" s="268"/>
      <c r="M36" s="269"/>
      <c r="N36" s="269"/>
      <c r="O36" s="270"/>
      <c r="P36" s="81"/>
      <c r="Q36" s="84"/>
      <c r="R36" s="90"/>
      <c r="S36" s="87"/>
    </row>
    <row r="37" spans="1:19" ht="20.25" customHeight="1" thickBot="1">
      <c r="A37" s="18"/>
      <c r="B37" s="181"/>
      <c r="C37" s="181"/>
      <c r="D37" s="181"/>
      <c r="E37" s="182"/>
      <c r="F37" s="82"/>
      <c r="G37" s="85"/>
      <c r="H37" s="91"/>
      <c r="I37" s="88"/>
      <c r="K37" s="18"/>
      <c r="L37" s="181"/>
      <c r="M37" s="181"/>
      <c r="N37" s="181"/>
      <c r="O37" s="182"/>
      <c r="P37" s="82"/>
      <c r="Q37" s="85"/>
      <c r="R37" s="91"/>
      <c r="S37" s="88"/>
    </row>
    <row r="38" spans="1:19" ht="20.25" customHeight="1" thickTop="1">
      <c r="A38" s="18"/>
      <c r="B38" s="274" t="s">
        <v>59</v>
      </c>
      <c r="C38" s="275"/>
      <c r="D38" s="275"/>
      <c r="E38" s="276"/>
      <c r="F38" s="34"/>
      <c r="G38" s="86"/>
      <c r="H38" s="155">
        <f>SUM(H24:H37)</f>
        <v>0</v>
      </c>
      <c r="I38" s="70"/>
      <c r="K38" s="8"/>
      <c r="L38" s="274" t="s">
        <v>59</v>
      </c>
      <c r="M38" s="275"/>
      <c r="N38" s="275"/>
      <c r="O38" s="276"/>
      <c r="P38" s="34"/>
      <c r="Q38" s="86"/>
      <c r="R38" s="102">
        <f>SUM(R24:R37)</f>
        <v>63500</v>
      </c>
      <c r="S38" s="70"/>
    </row>
    <row r="39" spans="1:19" ht="20.25" customHeight="1">
      <c r="A39" s="18"/>
      <c r="B39" s="35"/>
      <c r="C39" s="35"/>
      <c r="D39" s="35"/>
      <c r="E39" s="35"/>
      <c r="F39" s="35"/>
      <c r="G39" s="35"/>
      <c r="H39" s="35"/>
      <c r="I39" s="68"/>
      <c r="K39" s="18"/>
      <c r="L39" s="35"/>
      <c r="M39" s="35"/>
      <c r="N39" s="35"/>
      <c r="O39" s="35"/>
      <c r="P39" s="35"/>
      <c r="Q39" s="35"/>
      <c r="R39" s="35"/>
      <c r="S39" s="68"/>
    </row>
    <row r="40" spans="1:19" ht="20.25" customHeight="1">
      <c r="A40" s="18"/>
      <c r="B40" s="35"/>
      <c r="C40" s="35" t="s">
        <v>60</v>
      </c>
      <c r="D40" s="35"/>
      <c r="E40" s="35"/>
      <c r="F40" s="35"/>
      <c r="G40" s="35"/>
      <c r="H40" s="35"/>
      <c r="I40" s="68"/>
      <c r="K40" s="160"/>
      <c r="L40" s="35"/>
      <c r="M40" s="35" t="s">
        <v>60</v>
      </c>
      <c r="N40" s="35"/>
      <c r="O40" s="35"/>
      <c r="P40" s="35"/>
      <c r="Q40" s="35"/>
      <c r="R40" s="35"/>
      <c r="S40" s="68"/>
    </row>
    <row r="41" spans="1:19" ht="20.25" customHeight="1">
      <c r="A41" s="18"/>
      <c r="B41" s="66"/>
      <c r="C41" s="21"/>
      <c r="D41" s="21"/>
      <c r="E41" s="21"/>
      <c r="F41" s="21"/>
      <c r="G41" s="21"/>
      <c r="H41" s="21"/>
      <c r="I41" s="70"/>
      <c r="K41" s="2"/>
      <c r="L41" s="66"/>
      <c r="M41" s="21"/>
      <c r="N41" s="21"/>
      <c r="O41" s="21"/>
      <c r="P41" s="21"/>
      <c r="Q41" s="21"/>
      <c r="R41" s="21"/>
      <c r="S41" s="70"/>
    </row>
    <row r="42" spans="2:19" ht="17.25" customHeight="1">
      <c r="B42" s="19"/>
      <c r="C42" s="19"/>
      <c r="D42" s="19"/>
      <c r="E42" s="19"/>
      <c r="F42" s="19"/>
      <c r="G42" s="19"/>
      <c r="H42" s="19"/>
      <c r="I42" s="19"/>
      <c r="K42" s="2"/>
      <c r="L42" s="19"/>
      <c r="M42" s="19"/>
      <c r="N42" s="19"/>
      <c r="O42" s="19"/>
      <c r="P42" s="19"/>
      <c r="Q42" s="19"/>
      <c r="R42" s="19"/>
      <c r="S42" s="19"/>
    </row>
    <row r="43" spans="2:15" ht="6.75" customHeight="1">
      <c r="B43" s="19"/>
      <c r="C43" s="19"/>
      <c r="D43" s="19"/>
      <c r="E43" s="19"/>
      <c r="F43" s="19"/>
      <c r="G43" s="19"/>
      <c r="H43" s="19"/>
      <c r="I43" s="19"/>
      <c r="K43" s="2"/>
      <c r="L43" s="2"/>
      <c r="M43" s="2"/>
      <c r="N43" s="2"/>
      <c r="O43" s="2"/>
    </row>
    <row r="44" spans="2:15" ht="20.25" customHeight="1">
      <c r="B44" s="19"/>
      <c r="C44" s="19"/>
      <c r="D44" s="19"/>
      <c r="E44" s="19"/>
      <c r="F44" s="19"/>
      <c r="G44" s="19"/>
      <c r="H44" s="19"/>
      <c r="I44" s="19"/>
      <c r="K44" s="2"/>
      <c r="L44" s="2"/>
      <c r="M44" s="2"/>
      <c r="N44" s="2"/>
      <c r="O44" s="2"/>
    </row>
    <row r="45" spans="2:15" ht="20.25" customHeight="1">
      <c r="B45" s="19"/>
      <c r="C45" s="19"/>
      <c r="D45" s="19"/>
      <c r="E45" s="19"/>
      <c r="F45" s="19"/>
      <c r="G45" s="19"/>
      <c r="H45" s="19"/>
      <c r="I45" s="19"/>
      <c r="K45" s="2"/>
      <c r="L45" s="2"/>
      <c r="M45" s="2"/>
      <c r="N45" s="2"/>
      <c r="O45" s="2"/>
    </row>
    <row r="46" spans="2:15" ht="20.25" customHeight="1">
      <c r="B46" s="19"/>
      <c r="C46" s="19"/>
      <c r="D46" s="19"/>
      <c r="E46" s="19"/>
      <c r="F46" s="19"/>
      <c r="G46" s="19"/>
      <c r="H46" s="19"/>
      <c r="I46" s="19"/>
      <c r="K46" s="2"/>
      <c r="L46" s="2"/>
      <c r="M46" s="2"/>
      <c r="N46" s="2"/>
      <c r="O46" s="2"/>
    </row>
    <row r="47" spans="2:15" ht="20.25" customHeight="1">
      <c r="B47" s="19"/>
      <c r="C47" s="19"/>
      <c r="D47" s="19"/>
      <c r="E47" s="19"/>
      <c r="F47" s="19"/>
      <c r="G47" s="19"/>
      <c r="H47" s="19"/>
      <c r="I47" s="19"/>
      <c r="K47" s="2"/>
      <c r="L47" s="2"/>
      <c r="M47" s="2"/>
      <c r="N47" s="2"/>
      <c r="O47" s="2"/>
    </row>
    <row r="48" spans="2:9" ht="20.25" customHeight="1">
      <c r="B48" s="19"/>
      <c r="C48" s="19"/>
      <c r="D48" s="19"/>
      <c r="E48" s="19"/>
      <c r="F48" s="19"/>
      <c r="G48" s="19"/>
      <c r="H48" s="19"/>
      <c r="I48" s="19"/>
    </row>
    <row r="49" spans="2:9" ht="20.25" customHeight="1">
      <c r="B49" s="19"/>
      <c r="C49" s="19"/>
      <c r="D49" s="19"/>
      <c r="E49" s="19"/>
      <c r="F49" s="19"/>
      <c r="G49" s="19"/>
      <c r="H49" s="19"/>
      <c r="I49" s="19"/>
    </row>
  </sheetData>
  <sheetProtection/>
  <mergeCells count="42">
    <mergeCell ref="B34:E34"/>
    <mergeCell ref="B23:E23"/>
    <mergeCell ref="B24:E24"/>
    <mergeCell ref="B31:E31"/>
    <mergeCell ref="B32:E32"/>
    <mergeCell ref="B33:E33"/>
    <mergeCell ref="B25:E25"/>
    <mergeCell ref="B26:E26"/>
    <mergeCell ref="B27:E27"/>
    <mergeCell ref="B28:E28"/>
    <mergeCell ref="B29:E29"/>
    <mergeCell ref="B3:I5"/>
    <mergeCell ref="C14:D14"/>
    <mergeCell ref="B38:E38"/>
    <mergeCell ref="B20:I22"/>
    <mergeCell ref="B16:E16"/>
    <mergeCell ref="B35:E35"/>
    <mergeCell ref="B36:E36"/>
    <mergeCell ref="B37:E37"/>
    <mergeCell ref="B6:I8"/>
    <mergeCell ref="B30:E30"/>
    <mergeCell ref="L3:S5"/>
    <mergeCell ref="L6:S8"/>
    <mergeCell ref="M14:N14"/>
    <mergeCell ref="L16:O16"/>
    <mergeCell ref="L20:S22"/>
    <mergeCell ref="L23:O23"/>
    <mergeCell ref="L24:O24"/>
    <mergeCell ref="L25:O25"/>
    <mergeCell ref="L26:O26"/>
    <mergeCell ref="L37:O37"/>
    <mergeCell ref="L38:O38"/>
    <mergeCell ref="L30:O30"/>
    <mergeCell ref="L31:O31"/>
    <mergeCell ref="L32:O32"/>
    <mergeCell ref="L33:O33"/>
    <mergeCell ref="L34:O34"/>
    <mergeCell ref="L35:O35"/>
    <mergeCell ref="L27:O27"/>
    <mergeCell ref="L28:O28"/>
    <mergeCell ref="L29:O29"/>
    <mergeCell ref="L36:O36"/>
  </mergeCells>
  <conditionalFormatting sqref="K40 B40:E40">
    <cfRule type="cellIs" priority="2" dxfId="2" operator="equal" stopIfTrue="1">
      <formula>0</formula>
    </cfRule>
  </conditionalFormatting>
  <conditionalFormatting sqref="L40:O40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2"/>
  <colBreaks count="1" manualBreakCount="1">
    <brk id="10" max="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70"/>
  <sheetViews>
    <sheetView view="pageBreakPreview" zoomScaleSheetLayoutView="100" zoomScalePageLayoutView="0" workbookViewId="0" topLeftCell="A1">
      <selection activeCell="C5" sqref="C5:F5"/>
    </sheetView>
  </sheetViews>
  <sheetFormatPr defaultColWidth="9.00390625" defaultRowHeight="40.5" customHeight="1"/>
  <cols>
    <col min="1" max="1" width="1.12109375" style="1" customWidth="1"/>
    <col min="2" max="2" width="18.00390625" style="1" customWidth="1"/>
    <col min="3" max="3" width="36.00390625" style="1" customWidth="1"/>
    <col min="4" max="6" width="11.25390625" style="1" customWidth="1"/>
    <col min="7" max="7" width="1.12109375" style="2" customWidth="1"/>
    <col min="8" max="8" width="1.12109375" style="1" customWidth="1"/>
    <col min="9" max="9" width="18.00390625" style="1" customWidth="1"/>
    <col min="10" max="10" width="36.00390625" style="1" customWidth="1"/>
    <col min="11" max="13" width="11.25390625" style="1" customWidth="1"/>
    <col min="14" max="14" width="1.12109375" style="1" customWidth="1"/>
    <col min="15" max="16384" width="9.00390625" style="1" customWidth="1"/>
  </cols>
  <sheetData>
    <row r="1" ht="6.75" customHeight="1"/>
    <row r="2" spans="2:13" ht="20.25" customHeight="1">
      <c r="B2" s="35" t="s">
        <v>92</v>
      </c>
      <c r="C2" s="35"/>
      <c r="D2" s="35"/>
      <c r="E2" s="35"/>
      <c r="F2" s="35"/>
      <c r="H2" s="2"/>
      <c r="I2" s="35" t="s">
        <v>78</v>
      </c>
      <c r="J2" s="35"/>
      <c r="K2" s="35"/>
      <c r="L2" s="35"/>
      <c r="M2" s="35"/>
    </row>
    <row r="3" spans="2:13" s="6" customFormat="1" ht="40.5" customHeight="1">
      <c r="B3" s="305" t="s">
        <v>80</v>
      </c>
      <c r="C3" s="305"/>
      <c r="D3" s="305"/>
      <c r="E3" s="305"/>
      <c r="F3" s="305"/>
      <c r="G3" s="56"/>
      <c r="H3" s="111"/>
      <c r="I3" s="305" t="s">
        <v>80</v>
      </c>
      <c r="J3" s="305"/>
      <c r="K3" s="305"/>
      <c r="L3" s="305"/>
      <c r="M3" s="305"/>
    </row>
    <row r="4" spans="2:13" ht="20.25" customHeight="1">
      <c r="B4" s="107"/>
      <c r="C4" s="107"/>
      <c r="D4" s="107"/>
      <c r="E4" s="107"/>
      <c r="F4" s="107"/>
      <c r="G4" s="103"/>
      <c r="H4" s="103"/>
      <c r="I4" s="107"/>
      <c r="J4" s="107"/>
      <c r="K4" s="107"/>
      <c r="L4" s="107"/>
      <c r="M4" s="107"/>
    </row>
    <row r="5" spans="2:13" ht="40.5" customHeight="1">
      <c r="B5" s="112" t="s">
        <v>66</v>
      </c>
      <c r="C5" s="306"/>
      <c r="D5" s="307"/>
      <c r="E5" s="307"/>
      <c r="F5" s="308"/>
      <c r="G5" s="104"/>
      <c r="H5" s="10"/>
      <c r="I5" s="112" t="s">
        <v>66</v>
      </c>
      <c r="J5" s="313" t="s">
        <v>18</v>
      </c>
      <c r="K5" s="314"/>
      <c r="L5" s="314"/>
      <c r="M5" s="315"/>
    </row>
    <row r="6" spans="2:13" ht="40.5" customHeight="1">
      <c r="B6" s="112" t="s">
        <v>67</v>
      </c>
      <c r="C6" s="306" t="s">
        <v>104</v>
      </c>
      <c r="D6" s="307"/>
      <c r="E6" s="307"/>
      <c r="F6" s="308"/>
      <c r="G6" s="104"/>
      <c r="H6" s="10"/>
      <c r="I6" s="112" t="s">
        <v>67</v>
      </c>
      <c r="J6" s="306" t="s">
        <v>105</v>
      </c>
      <c r="K6" s="307"/>
      <c r="L6" s="307"/>
      <c r="M6" s="308"/>
    </row>
    <row r="7" spans="2:13" ht="40.5" customHeight="1">
      <c r="B7" s="112" t="s">
        <v>68</v>
      </c>
      <c r="C7" s="306"/>
      <c r="D7" s="307"/>
      <c r="E7" s="307"/>
      <c r="F7" s="308"/>
      <c r="G7" s="104"/>
      <c r="H7" s="10"/>
      <c r="I7" s="112" t="s">
        <v>68</v>
      </c>
      <c r="J7" s="313" t="s">
        <v>98</v>
      </c>
      <c r="K7" s="314"/>
      <c r="L7" s="314"/>
      <c r="M7" s="315"/>
    </row>
    <row r="8" spans="2:13" ht="20.25" customHeight="1">
      <c r="B8" s="28"/>
      <c r="C8" s="71"/>
      <c r="D8" s="71"/>
      <c r="E8" s="71"/>
      <c r="F8" s="71"/>
      <c r="G8" s="8"/>
      <c r="H8" s="2"/>
      <c r="I8" s="28"/>
      <c r="J8" s="71"/>
      <c r="K8" s="71"/>
      <c r="L8" s="71"/>
      <c r="M8" s="71"/>
    </row>
    <row r="9" spans="2:13" ht="40.5" customHeight="1">
      <c r="B9" s="112" t="s">
        <v>69</v>
      </c>
      <c r="C9" s="119" t="s">
        <v>82</v>
      </c>
      <c r="D9" s="127" t="s">
        <v>5</v>
      </c>
      <c r="E9" s="127" t="s">
        <v>3</v>
      </c>
      <c r="F9" s="113" t="s">
        <v>4</v>
      </c>
      <c r="G9" s="10"/>
      <c r="H9" s="10"/>
      <c r="I9" s="112" t="s">
        <v>69</v>
      </c>
      <c r="J9" s="119" t="s">
        <v>82</v>
      </c>
      <c r="K9" s="127" t="s">
        <v>5</v>
      </c>
      <c r="L9" s="127" t="s">
        <v>3</v>
      </c>
      <c r="M9" s="113" t="s">
        <v>4</v>
      </c>
    </row>
    <row r="10" spans="2:13" ht="40.5" customHeight="1">
      <c r="B10" s="161"/>
      <c r="C10" s="162"/>
      <c r="D10" s="163"/>
      <c r="E10" s="164"/>
      <c r="F10" s="134"/>
      <c r="G10" s="11"/>
      <c r="H10" s="105"/>
      <c r="I10" s="114" t="s">
        <v>64</v>
      </c>
      <c r="J10" s="120" t="s">
        <v>70</v>
      </c>
      <c r="K10" s="128">
        <v>3000</v>
      </c>
      <c r="L10" s="135" t="s">
        <v>7</v>
      </c>
      <c r="M10" s="134"/>
    </row>
    <row r="11" spans="2:13" ht="40.5" customHeight="1">
      <c r="B11" s="116"/>
      <c r="C11" s="122"/>
      <c r="D11" s="130"/>
      <c r="E11" s="165"/>
      <c r="F11" s="125"/>
      <c r="G11" s="11"/>
      <c r="H11" s="105"/>
      <c r="I11" s="115" t="s">
        <v>73</v>
      </c>
      <c r="J11" s="121" t="s">
        <v>70</v>
      </c>
      <c r="K11" s="129">
        <v>3000</v>
      </c>
      <c r="L11" s="136" t="s">
        <v>7</v>
      </c>
      <c r="M11" s="125"/>
    </row>
    <row r="12" spans="2:13" ht="40.5" customHeight="1">
      <c r="B12" s="116"/>
      <c r="C12" s="122"/>
      <c r="D12" s="130"/>
      <c r="E12" s="165"/>
      <c r="F12" s="125"/>
      <c r="G12" s="11"/>
      <c r="H12" s="11"/>
      <c r="I12" s="115" t="s">
        <v>74</v>
      </c>
      <c r="J12" s="121" t="s">
        <v>71</v>
      </c>
      <c r="K12" s="129">
        <v>3000</v>
      </c>
      <c r="L12" s="136" t="s">
        <v>7</v>
      </c>
      <c r="M12" s="125"/>
    </row>
    <row r="13" spans="2:13" ht="40.5" customHeight="1">
      <c r="B13" s="116"/>
      <c r="C13" s="122"/>
      <c r="D13" s="130"/>
      <c r="E13" s="165"/>
      <c r="F13" s="125"/>
      <c r="G13" s="11"/>
      <c r="H13" s="11"/>
      <c r="I13" s="115" t="s">
        <v>75</v>
      </c>
      <c r="J13" s="121" t="s">
        <v>72</v>
      </c>
      <c r="K13" s="129">
        <v>3000</v>
      </c>
      <c r="L13" s="136" t="s">
        <v>7</v>
      </c>
      <c r="M13" s="125"/>
    </row>
    <row r="14" spans="2:13" ht="40.5" customHeight="1">
      <c r="B14" s="116"/>
      <c r="C14" s="122"/>
      <c r="D14" s="130"/>
      <c r="E14" s="165"/>
      <c r="F14" s="125"/>
      <c r="G14" s="11"/>
      <c r="H14" s="11"/>
      <c r="I14" s="115" t="s">
        <v>76</v>
      </c>
      <c r="J14" s="121" t="s">
        <v>81</v>
      </c>
      <c r="K14" s="129">
        <v>3000</v>
      </c>
      <c r="L14" s="136" t="s">
        <v>7</v>
      </c>
      <c r="M14" s="125"/>
    </row>
    <row r="15" spans="2:13" ht="40.5" customHeight="1">
      <c r="B15" s="116"/>
      <c r="C15" s="122"/>
      <c r="D15" s="130"/>
      <c r="E15" s="137"/>
      <c r="F15" s="125"/>
      <c r="G15" s="11"/>
      <c r="H15" s="11"/>
      <c r="I15" s="116"/>
      <c r="J15" s="122"/>
      <c r="K15" s="130"/>
      <c r="L15" s="137"/>
      <c r="M15" s="125"/>
    </row>
    <row r="16" spans="2:13" ht="40.5" customHeight="1">
      <c r="B16" s="117"/>
      <c r="C16" s="123"/>
      <c r="D16" s="131"/>
      <c r="E16" s="137"/>
      <c r="F16" s="125"/>
      <c r="G16" s="11"/>
      <c r="H16" s="11"/>
      <c r="I16" s="117"/>
      <c r="J16" s="123"/>
      <c r="K16" s="131"/>
      <c r="L16" s="137"/>
      <c r="M16" s="125"/>
    </row>
    <row r="17" spans="2:13" ht="40.5" customHeight="1">
      <c r="B17" s="117"/>
      <c r="C17" s="123"/>
      <c r="D17" s="131"/>
      <c r="E17" s="137"/>
      <c r="F17" s="125"/>
      <c r="G17" s="11"/>
      <c r="H17" s="11"/>
      <c r="I17" s="117"/>
      <c r="J17" s="123"/>
      <c r="K17" s="131"/>
      <c r="L17" s="137"/>
      <c r="M17" s="125"/>
    </row>
    <row r="18" spans="2:13" ht="40.5" customHeight="1">
      <c r="B18" s="117"/>
      <c r="C18" s="123"/>
      <c r="D18" s="131"/>
      <c r="E18" s="137"/>
      <c r="F18" s="125"/>
      <c r="G18" s="11"/>
      <c r="H18" s="11"/>
      <c r="I18" s="117"/>
      <c r="J18" s="123"/>
      <c r="K18" s="131"/>
      <c r="L18" s="137"/>
      <c r="M18" s="125"/>
    </row>
    <row r="19" spans="2:13" ht="40.5" customHeight="1" thickBot="1">
      <c r="B19" s="118"/>
      <c r="C19" s="124"/>
      <c r="D19" s="132"/>
      <c r="E19" s="138"/>
      <c r="F19" s="126"/>
      <c r="G19" s="11"/>
      <c r="H19" s="11"/>
      <c r="I19" s="118"/>
      <c r="J19" s="124"/>
      <c r="K19" s="132"/>
      <c r="L19" s="138"/>
      <c r="M19" s="126"/>
    </row>
    <row r="20" spans="2:13" ht="40.5" customHeight="1" thickTop="1">
      <c r="B20" s="303" t="s">
        <v>65</v>
      </c>
      <c r="C20" s="304"/>
      <c r="D20" s="166">
        <f>SUM(D10:D19)</f>
        <v>0</v>
      </c>
      <c r="E20" s="309"/>
      <c r="F20" s="310"/>
      <c r="G20" s="11"/>
      <c r="H20" s="110"/>
      <c r="I20" s="303" t="s">
        <v>65</v>
      </c>
      <c r="J20" s="304"/>
      <c r="K20" s="133">
        <f>SUM(K10:K19)</f>
        <v>15000</v>
      </c>
      <c r="L20" s="309"/>
      <c r="M20" s="310"/>
    </row>
    <row r="21" spans="2:13" ht="40.5" customHeight="1">
      <c r="B21" s="311" t="s">
        <v>8</v>
      </c>
      <c r="C21" s="311"/>
      <c r="D21" s="19"/>
      <c r="E21" s="19"/>
      <c r="F21" s="19"/>
      <c r="H21" s="2"/>
      <c r="I21" s="311" t="s">
        <v>8</v>
      </c>
      <c r="J21" s="311"/>
      <c r="K21" s="19"/>
      <c r="L21" s="19"/>
      <c r="M21" s="19"/>
    </row>
    <row r="22" spans="2:13" ht="40.5" customHeight="1">
      <c r="B22" s="108"/>
      <c r="C22" s="109" t="s">
        <v>93</v>
      </c>
      <c r="D22" s="302" t="s">
        <v>94</v>
      </c>
      <c r="E22" s="302"/>
      <c r="F22" s="167" t="s">
        <v>7</v>
      </c>
      <c r="G22" s="5"/>
      <c r="H22" s="8"/>
      <c r="I22" s="108"/>
      <c r="J22" s="109" t="s">
        <v>77</v>
      </c>
      <c r="K22" s="312" t="s">
        <v>64</v>
      </c>
      <c r="L22" s="312"/>
      <c r="M22" s="139" t="s">
        <v>7</v>
      </c>
    </row>
    <row r="23" spans="8:12" ht="6.75" customHeight="1">
      <c r="H23" s="2"/>
      <c r="I23" s="2"/>
      <c r="J23" s="2"/>
      <c r="K23" s="2"/>
      <c r="L23" s="2"/>
    </row>
    <row r="24" spans="8:12" ht="40.5" customHeight="1">
      <c r="H24" s="2"/>
      <c r="I24" s="2"/>
      <c r="J24" s="2"/>
      <c r="K24" s="2"/>
      <c r="L24" s="2"/>
    </row>
    <row r="25" spans="8:12" ht="40.5" customHeight="1">
      <c r="H25" s="2"/>
      <c r="I25" s="2"/>
      <c r="J25" s="2"/>
      <c r="K25" s="2"/>
      <c r="L25" s="2"/>
    </row>
    <row r="26" spans="8:12" ht="40.5" customHeight="1">
      <c r="H26" s="2"/>
      <c r="I26" s="2"/>
      <c r="J26" s="2"/>
      <c r="K26" s="2"/>
      <c r="L26" s="2"/>
    </row>
    <row r="27" spans="8:12" ht="40.5" customHeight="1">
      <c r="H27" s="2"/>
      <c r="I27" s="2"/>
      <c r="J27" s="2"/>
      <c r="K27" s="2"/>
      <c r="L27" s="2"/>
    </row>
    <row r="28" spans="8:12" ht="40.5" customHeight="1">
      <c r="H28" s="2"/>
      <c r="I28" s="2"/>
      <c r="J28" s="2"/>
      <c r="K28" s="2"/>
      <c r="L28" s="2"/>
    </row>
    <row r="29" spans="8:12" ht="40.5" customHeight="1">
      <c r="H29" s="2"/>
      <c r="I29" s="2"/>
      <c r="J29" s="2"/>
      <c r="K29" s="2"/>
      <c r="L29" s="2"/>
    </row>
    <row r="30" spans="8:12" ht="40.5" customHeight="1">
      <c r="H30" s="2"/>
      <c r="I30" s="2"/>
      <c r="J30" s="2"/>
      <c r="K30" s="2"/>
      <c r="L30" s="2"/>
    </row>
    <row r="31" spans="8:12" ht="40.5" customHeight="1">
      <c r="H31" s="2"/>
      <c r="I31" s="2"/>
      <c r="J31" s="2"/>
      <c r="K31" s="2"/>
      <c r="L31" s="2"/>
    </row>
    <row r="32" spans="8:12" ht="40.5" customHeight="1">
      <c r="H32" s="2"/>
      <c r="I32" s="2"/>
      <c r="J32" s="2"/>
      <c r="K32" s="2"/>
      <c r="L32" s="2"/>
    </row>
    <row r="33" spans="8:12" ht="40.5" customHeight="1">
      <c r="H33" s="2"/>
      <c r="I33" s="2"/>
      <c r="J33" s="2"/>
      <c r="K33" s="2"/>
      <c r="L33" s="2"/>
    </row>
    <row r="34" spans="8:12" ht="40.5" customHeight="1">
      <c r="H34" s="2"/>
      <c r="I34" s="2"/>
      <c r="J34" s="2"/>
      <c r="K34" s="2"/>
      <c r="L34" s="2"/>
    </row>
    <row r="35" spans="8:12" ht="40.5" customHeight="1">
      <c r="H35" s="2"/>
      <c r="I35" s="2"/>
      <c r="J35" s="2"/>
      <c r="K35" s="2"/>
      <c r="L35" s="2"/>
    </row>
    <row r="36" spans="8:12" ht="40.5" customHeight="1">
      <c r="H36" s="2"/>
      <c r="I36" s="2"/>
      <c r="J36" s="2"/>
      <c r="K36" s="2"/>
      <c r="L36" s="2"/>
    </row>
    <row r="37" spans="8:12" ht="40.5" customHeight="1">
      <c r="H37" s="2"/>
      <c r="I37" s="2"/>
      <c r="J37" s="2"/>
      <c r="K37" s="2"/>
      <c r="L37" s="2"/>
    </row>
    <row r="38" spans="8:12" ht="40.5" customHeight="1">
      <c r="H38" s="2"/>
      <c r="I38" s="2"/>
      <c r="J38" s="2"/>
      <c r="K38" s="2"/>
      <c r="L38" s="2"/>
    </row>
    <row r="39" spans="8:12" ht="40.5" customHeight="1">
      <c r="H39" s="2"/>
      <c r="I39" s="2"/>
      <c r="J39" s="2"/>
      <c r="K39" s="2"/>
      <c r="L39" s="2"/>
    </row>
    <row r="40" spans="8:12" ht="40.5" customHeight="1">
      <c r="H40" s="2"/>
      <c r="I40" s="2"/>
      <c r="J40" s="2"/>
      <c r="K40" s="2"/>
      <c r="L40" s="2"/>
    </row>
    <row r="41" spans="8:12" ht="40.5" customHeight="1">
      <c r="H41" s="2"/>
      <c r="I41" s="2"/>
      <c r="J41" s="2"/>
      <c r="K41" s="2"/>
      <c r="L41" s="2"/>
    </row>
    <row r="42" spans="8:12" ht="40.5" customHeight="1">
      <c r="H42" s="2"/>
      <c r="I42" s="2"/>
      <c r="J42" s="2"/>
      <c r="K42" s="2"/>
      <c r="L42" s="2"/>
    </row>
    <row r="43" spans="8:12" ht="40.5" customHeight="1">
      <c r="H43" s="2"/>
      <c r="I43" s="2"/>
      <c r="J43" s="2"/>
      <c r="K43" s="2"/>
      <c r="L43" s="2"/>
    </row>
    <row r="44" spans="8:12" ht="40.5" customHeight="1">
      <c r="H44" s="2"/>
      <c r="I44" s="2"/>
      <c r="J44" s="2"/>
      <c r="K44" s="2"/>
      <c r="L44" s="2"/>
    </row>
    <row r="45" spans="8:12" ht="40.5" customHeight="1">
      <c r="H45" s="2"/>
      <c r="I45" s="2"/>
      <c r="J45" s="2"/>
      <c r="K45" s="2"/>
      <c r="L45" s="2"/>
    </row>
    <row r="46" spans="8:12" ht="40.5" customHeight="1">
      <c r="H46" s="2"/>
      <c r="I46" s="2"/>
      <c r="J46" s="2"/>
      <c r="K46" s="2"/>
      <c r="L46" s="2"/>
    </row>
    <row r="47" spans="8:12" ht="40.5" customHeight="1">
      <c r="H47" s="2"/>
      <c r="I47" s="2"/>
      <c r="J47" s="2"/>
      <c r="K47" s="2"/>
      <c r="L47" s="2"/>
    </row>
    <row r="48" spans="8:12" ht="40.5" customHeight="1">
      <c r="H48" s="2"/>
      <c r="I48" s="2"/>
      <c r="J48" s="2"/>
      <c r="K48" s="2"/>
      <c r="L48" s="2"/>
    </row>
    <row r="49" spans="8:12" ht="40.5" customHeight="1">
      <c r="H49" s="2"/>
      <c r="I49" s="2"/>
      <c r="J49" s="2"/>
      <c r="K49" s="2"/>
      <c r="L49" s="2"/>
    </row>
    <row r="50" spans="8:12" ht="40.5" customHeight="1">
      <c r="H50" s="2"/>
      <c r="I50" s="2"/>
      <c r="J50" s="2"/>
      <c r="K50" s="2"/>
      <c r="L50" s="2"/>
    </row>
    <row r="51" spans="8:12" ht="40.5" customHeight="1">
      <c r="H51" s="2"/>
      <c r="I51" s="2"/>
      <c r="J51" s="2"/>
      <c r="K51" s="2"/>
      <c r="L51" s="2"/>
    </row>
    <row r="52" spans="8:12" ht="40.5" customHeight="1">
      <c r="H52" s="2"/>
      <c r="I52" s="2"/>
      <c r="J52" s="2"/>
      <c r="K52" s="2"/>
      <c r="L52" s="2"/>
    </row>
    <row r="53" spans="8:12" ht="40.5" customHeight="1">
      <c r="H53" s="2"/>
      <c r="I53" s="2"/>
      <c r="J53" s="2"/>
      <c r="K53" s="2"/>
      <c r="L53" s="2"/>
    </row>
    <row r="54" spans="8:12" ht="40.5" customHeight="1">
      <c r="H54" s="2"/>
      <c r="I54" s="2"/>
      <c r="J54" s="2"/>
      <c r="K54" s="2"/>
      <c r="L54" s="2"/>
    </row>
    <row r="55" spans="8:12" ht="40.5" customHeight="1">
      <c r="H55" s="2"/>
      <c r="I55" s="2"/>
      <c r="J55" s="2"/>
      <c r="K55" s="2"/>
      <c r="L55" s="2"/>
    </row>
    <row r="56" spans="8:12" ht="40.5" customHeight="1">
      <c r="H56" s="2"/>
      <c r="I56" s="2"/>
      <c r="J56" s="2"/>
      <c r="K56" s="2"/>
      <c r="L56" s="2"/>
    </row>
    <row r="57" spans="8:12" ht="40.5" customHeight="1">
      <c r="H57" s="2"/>
      <c r="I57" s="2"/>
      <c r="J57" s="2"/>
      <c r="K57" s="2"/>
      <c r="L57" s="2"/>
    </row>
    <row r="58" spans="8:12" ht="40.5" customHeight="1">
      <c r="H58" s="2"/>
      <c r="I58" s="2"/>
      <c r="J58" s="2"/>
      <c r="K58" s="2"/>
      <c r="L58" s="2"/>
    </row>
    <row r="59" spans="8:12" ht="40.5" customHeight="1">
      <c r="H59" s="2"/>
      <c r="I59" s="2"/>
      <c r="J59" s="2"/>
      <c r="K59" s="2"/>
      <c r="L59" s="2"/>
    </row>
    <row r="60" spans="8:12" ht="40.5" customHeight="1">
      <c r="H60" s="2"/>
      <c r="I60" s="2"/>
      <c r="J60" s="2"/>
      <c r="K60" s="2"/>
      <c r="L60" s="2"/>
    </row>
    <row r="61" spans="8:12" ht="40.5" customHeight="1">
      <c r="H61" s="2"/>
      <c r="I61" s="2"/>
      <c r="J61" s="2"/>
      <c r="K61" s="2"/>
      <c r="L61" s="2"/>
    </row>
    <row r="62" spans="8:12" ht="40.5" customHeight="1">
      <c r="H62" s="2"/>
      <c r="I62" s="2"/>
      <c r="J62" s="2"/>
      <c r="K62" s="2"/>
      <c r="L62" s="2"/>
    </row>
    <row r="63" spans="8:12" ht="40.5" customHeight="1">
      <c r="H63" s="2"/>
      <c r="I63" s="2"/>
      <c r="J63" s="2"/>
      <c r="K63" s="2"/>
      <c r="L63" s="2"/>
    </row>
    <row r="64" spans="8:12" ht="40.5" customHeight="1">
      <c r="H64" s="2"/>
      <c r="I64" s="2"/>
      <c r="J64" s="2"/>
      <c r="K64" s="2"/>
      <c r="L64" s="2"/>
    </row>
    <row r="65" spans="8:12" ht="40.5" customHeight="1">
      <c r="H65" s="2"/>
      <c r="I65" s="2"/>
      <c r="J65" s="2"/>
      <c r="K65" s="2"/>
      <c r="L65" s="2"/>
    </row>
    <row r="66" spans="8:12" ht="40.5" customHeight="1">
      <c r="H66" s="2"/>
      <c r="I66" s="2"/>
      <c r="J66" s="2"/>
      <c r="K66" s="2"/>
      <c r="L66" s="2"/>
    </row>
    <row r="67" spans="8:12" ht="40.5" customHeight="1">
      <c r="H67" s="2"/>
      <c r="I67" s="2"/>
      <c r="J67" s="2"/>
      <c r="K67" s="2"/>
      <c r="L67" s="2"/>
    </row>
    <row r="68" spans="8:12" ht="40.5" customHeight="1">
      <c r="H68" s="2"/>
      <c r="I68" s="2"/>
      <c r="J68" s="2"/>
      <c r="K68" s="2"/>
      <c r="L68" s="2"/>
    </row>
    <row r="69" spans="8:12" ht="40.5" customHeight="1">
      <c r="H69" s="2"/>
      <c r="I69" s="2"/>
      <c r="J69" s="2"/>
      <c r="K69" s="2"/>
      <c r="L69" s="2"/>
    </row>
    <row r="70" spans="8:12" ht="40.5" customHeight="1">
      <c r="H70" s="2"/>
      <c r="I70" s="2"/>
      <c r="J70" s="2"/>
      <c r="K70" s="2"/>
      <c r="L70" s="2"/>
    </row>
  </sheetData>
  <sheetProtection/>
  <mergeCells count="16">
    <mergeCell ref="I21:J21"/>
    <mergeCell ref="K22:L22"/>
    <mergeCell ref="I3:M3"/>
    <mergeCell ref="J5:M5"/>
    <mergeCell ref="J6:M6"/>
    <mergeCell ref="J7:M7"/>
    <mergeCell ref="I20:J20"/>
    <mergeCell ref="L20:M20"/>
    <mergeCell ref="D22:E22"/>
    <mergeCell ref="B20:C20"/>
    <mergeCell ref="B3:F3"/>
    <mergeCell ref="C7:F7"/>
    <mergeCell ref="E20:F20"/>
    <mergeCell ref="C5:F5"/>
    <mergeCell ref="C6:F6"/>
    <mergeCell ref="B21:C21"/>
  </mergeCells>
  <printOptions/>
  <pageMargins left="0.7" right="0.7" top="0.75" bottom="0.75" header="0.3" footer="0.3"/>
  <pageSetup horizontalDpi="600" verticalDpi="600" orientation="portrait" paperSize="9" scale="98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0"/>
  <sheetViews>
    <sheetView view="pageBreakPreview" zoomScaleSheetLayoutView="100" zoomScalePageLayoutView="0" workbookViewId="0" topLeftCell="A1">
      <selection activeCell="C5" sqref="C5:F5"/>
    </sheetView>
  </sheetViews>
  <sheetFormatPr defaultColWidth="9.00390625" defaultRowHeight="40.5" customHeight="1"/>
  <cols>
    <col min="1" max="1" width="1.12109375" style="1" customWidth="1"/>
    <col min="2" max="2" width="18.00390625" style="1" customWidth="1"/>
    <col min="3" max="3" width="36.00390625" style="1" customWidth="1"/>
    <col min="4" max="6" width="11.25390625" style="1" customWidth="1"/>
    <col min="7" max="7" width="1.12109375" style="2" customWidth="1"/>
    <col min="8" max="8" width="1.12109375" style="1" customWidth="1"/>
    <col min="9" max="9" width="18.00390625" style="1" customWidth="1"/>
    <col min="10" max="10" width="36.00390625" style="1" customWidth="1"/>
    <col min="11" max="13" width="11.25390625" style="1" customWidth="1"/>
    <col min="14" max="14" width="1.12109375" style="1" customWidth="1"/>
    <col min="15" max="16384" width="9.00390625" style="1" customWidth="1"/>
  </cols>
  <sheetData>
    <row r="1" ht="6.75" customHeight="1"/>
    <row r="2" spans="2:13" ht="20.25" customHeight="1">
      <c r="B2" s="35" t="s">
        <v>90</v>
      </c>
      <c r="C2" s="35"/>
      <c r="D2" s="35"/>
      <c r="E2" s="35"/>
      <c r="F2" s="35"/>
      <c r="H2" s="2"/>
      <c r="I2" s="35" t="s">
        <v>83</v>
      </c>
      <c r="J2" s="35"/>
      <c r="K2" s="35"/>
      <c r="L2" s="35"/>
      <c r="M2" s="35"/>
    </row>
    <row r="3" spans="2:13" s="6" customFormat="1" ht="40.5" customHeight="1">
      <c r="B3" s="305" t="s">
        <v>79</v>
      </c>
      <c r="C3" s="305"/>
      <c r="D3" s="305"/>
      <c r="E3" s="305"/>
      <c r="F3" s="305"/>
      <c r="G3" s="56"/>
      <c r="H3" s="111"/>
      <c r="I3" s="305" t="s">
        <v>79</v>
      </c>
      <c r="J3" s="305"/>
      <c r="K3" s="305"/>
      <c r="L3" s="305"/>
      <c r="M3" s="305"/>
    </row>
    <row r="4" spans="2:13" ht="20.25" customHeight="1">
      <c r="B4" s="107"/>
      <c r="C4" s="107"/>
      <c r="D4" s="107"/>
      <c r="E4" s="107"/>
      <c r="F4" s="107"/>
      <c r="G4" s="103"/>
      <c r="H4" s="103"/>
      <c r="I4" s="107"/>
      <c r="J4" s="107"/>
      <c r="K4" s="107"/>
      <c r="L4" s="107"/>
      <c r="M4" s="107"/>
    </row>
    <row r="5" spans="2:13" ht="40.5" customHeight="1">
      <c r="B5" s="112" t="s">
        <v>66</v>
      </c>
      <c r="C5" s="306"/>
      <c r="D5" s="307"/>
      <c r="E5" s="307"/>
      <c r="F5" s="308"/>
      <c r="G5" s="104"/>
      <c r="H5" s="10"/>
      <c r="I5" s="112" t="s">
        <v>66</v>
      </c>
      <c r="J5" s="313" t="s">
        <v>18</v>
      </c>
      <c r="K5" s="314"/>
      <c r="L5" s="314"/>
      <c r="M5" s="315"/>
    </row>
    <row r="6" spans="2:13" ht="40.5" customHeight="1">
      <c r="B6" s="112" t="s">
        <v>67</v>
      </c>
      <c r="C6" s="306" t="s">
        <v>104</v>
      </c>
      <c r="D6" s="307"/>
      <c r="E6" s="307"/>
      <c r="F6" s="308"/>
      <c r="G6" s="104"/>
      <c r="H6" s="10"/>
      <c r="I6" s="112" t="s">
        <v>67</v>
      </c>
      <c r="J6" s="306" t="s">
        <v>105</v>
      </c>
      <c r="K6" s="307"/>
      <c r="L6" s="307"/>
      <c r="M6" s="308"/>
    </row>
    <row r="7" spans="2:13" ht="40.5" customHeight="1">
      <c r="B7" s="112" t="s">
        <v>68</v>
      </c>
      <c r="C7" s="306"/>
      <c r="D7" s="307"/>
      <c r="E7" s="307"/>
      <c r="F7" s="308"/>
      <c r="G7" s="104"/>
      <c r="H7" s="10"/>
      <c r="I7" s="112" t="s">
        <v>68</v>
      </c>
      <c r="J7" s="313" t="s">
        <v>98</v>
      </c>
      <c r="K7" s="314"/>
      <c r="L7" s="314"/>
      <c r="M7" s="315"/>
    </row>
    <row r="8" spans="2:13" ht="20.25" customHeight="1">
      <c r="B8" s="28"/>
      <c r="C8" s="71"/>
      <c r="D8" s="71"/>
      <c r="E8" s="71"/>
      <c r="F8" s="71"/>
      <c r="G8" s="8"/>
      <c r="H8" s="2"/>
      <c r="I8" s="28"/>
      <c r="J8" s="71"/>
      <c r="K8" s="71"/>
      <c r="L8" s="71"/>
      <c r="M8" s="71"/>
    </row>
    <row r="9" spans="2:13" ht="40.5" customHeight="1">
      <c r="B9" s="112" t="s">
        <v>69</v>
      </c>
      <c r="C9" s="119" t="s">
        <v>82</v>
      </c>
      <c r="D9" s="127" t="s">
        <v>5</v>
      </c>
      <c r="E9" s="127" t="s">
        <v>3</v>
      </c>
      <c r="F9" s="113" t="s">
        <v>4</v>
      </c>
      <c r="G9" s="10"/>
      <c r="H9" s="10"/>
      <c r="I9" s="112" t="s">
        <v>69</v>
      </c>
      <c r="J9" s="119" t="s">
        <v>82</v>
      </c>
      <c r="K9" s="127" t="s">
        <v>5</v>
      </c>
      <c r="L9" s="127" t="s">
        <v>3</v>
      </c>
      <c r="M9" s="113" t="s">
        <v>4</v>
      </c>
    </row>
    <row r="10" spans="2:13" ht="40.5" customHeight="1">
      <c r="B10" s="161"/>
      <c r="C10" s="162"/>
      <c r="D10" s="163"/>
      <c r="E10" s="164"/>
      <c r="F10" s="134"/>
      <c r="G10" s="11"/>
      <c r="H10" s="105"/>
      <c r="I10" s="114" t="s">
        <v>64</v>
      </c>
      <c r="J10" s="120" t="s">
        <v>70</v>
      </c>
      <c r="K10" s="128">
        <v>1000</v>
      </c>
      <c r="L10" s="135" t="s">
        <v>7</v>
      </c>
      <c r="M10" s="134"/>
    </row>
    <row r="11" spans="2:13" ht="40.5" customHeight="1">
      <c r="B11" s="116"/>
      <c r="C11" s="122"/>
      <c r="D11" s="130"/>
      <c r="E11" s="165"/>
      <c r="F11" s="125"/>
      <c r="G11" s="11"/>
      <c r="H11" s="105"/>
      <c r="I11" s="115" t="s">
        <v>73</v>
      </c>
      <c r="J11" s="121" t="s">
        <v>70</v>
      </c>
      <c r="K11" s="129">
        <v>2000</v>
      </c>
      <c r="L11" s="136" t="s">
        <v>7</v>
      </c>
      <c r="M11" s="125"/>
    </row>
    <row r="12" spans="2:13" ht="40.5" customHeight="1">
      <c r="B12" s="116"/>
      <c r="C12" s="122"/>
      <c r="D12" s="130"/>
      <c r="E12" s="165"/>
      <c r="F12" s="125"/>
      <c r="G12" s="11"/>
      <c r="H12" s="11"/>
      <c r="I12" s="115" t="s">
        <v>74</v>
      </c>
      <c r="J12" s="121" t="s">
        <v>71</v>
      </c>
      <c r="K12" s="129">
        <v>3000</v>
      </c>
      <c r="L12" s="136" t="s">
        <v>7</v>
      </c>
      <c r="M12" s="125"/>
    </row>
    <row r="13" spans="2:13" ht="40.5" customHeight="1">
      <c r="B13" s="116"/>
      <c r="C13" s="122"/>
      <c r="D13" s="130"/>
      <c r="E13" s="165"/>
      <c r="F13" s="125"/>
      <c r="G13" s="11"/>
      <c r="H13" s="11"/>
      <c r="I13" s="115" t="s">
        <v>75</v>
      </c>
      <c r="J13" s="121" t="s">
        <v>72</v>
      </c>
      <c r="K13" s="129">
        <v>4000</v>
      </c>
      <c r="L13" s="136" t="s">
        <v>7</v>
      </c>
      <c r="M13" s="125"/>
    </row>
    <row r="14" spans="2:13" ht="40.5" customHeight="1">
      <c r="B14" s="116"/>
      <c r="C14" s="122"/>
      <c r="D14" s="130"/>
      <c r="E14" s="165"/>
      <c r="F14" s="125"/>
      <c r="G14" s="11"/>
      <c r="H14" s="11"/>
      <c r="I14" s="115" t="s">
        <v>76</v>
      </c>
      <c r="J14" s="121" t="s">
        <v>81</v>
      </c>
      <c r="K14" s="129">
        <v>5000</v>
      </c>
      <c r="L14" s="136" t="s">
        <v>7</v>
      </c>
      <c r="M14" s="125"/>
    </row>
    <row r="15" spans="2:13" ht="40.5" customHeight="1">
      <c r="B15" s="116"/>
      <c r="C15" s="122"/>
      <c r="D15" s="130"/>
      <c r="E15" s="137"/>
      <c r="F15" s="125"/>
      <c r="G15" s="11"/>
      <c r="H15" s="11"/>
      <c r="I15" s="116"/>
      <c r="J15" s="122"/>
      <c r="K15" s="130"/>
      <c r="L15" s="137"/>
      <c r="M15" s="125"/>
    </row>
    <row r="16" spans="2:13" ht="40.5" customHeight="1">
      <c r="B16" s="117"/>
      <c r="C16" s="123"/>
      <c r="D16" s="131"/>
      <c r="E16" s="137"/>
      <c r="F16" s="125"/>
      <c r="G16" s="11"/>
      <c r="H16" s="11"/>
      <c r="I16" s="117"/>
      <c r="J16" s="123"/>
      <c r="K16" s="131"/>
      <c r="L16" s="137"/>
      <c r="M16" s="125"/>
    </row>
    <row r="17" spans="2:13" ht="40.5" customHeight="1">
      <c r="B17" s="117"/>
      <c r="C17" s="123"/>
      <c r="D17" s="131"/>
      <c r="E17" s="137"/>
      <c r="F17" s="125"/>
      <c r="G17" s="11"/>
      <c r="H17" s="11"/>
      <c r="I17" s="117"/>
      <c r="J17" s="123"/>
      <c r="K17" s="131"/>
      <c r="L17" s="137"/>
      <c r="M17" s="125"/>
    </row>
    <row r="18" spans="2:13" ht="40.5" customHeight="1">
      <c r="B18" s="117"/>
      <c r="C18" s="123"/>
      <c r="D18" s="131"/>
      <c r="E18" s="137"/>
      <c r="F18" s="125"/>
      <c r="G18" s="11"/>
      <c r="H18" s="11"/>
      <c r="I18" s="117"/>
      <c r="J18" s="123"/>
      <c r="K18" s="131"/>
      <c r="L18" s="137"/>
      <c r="M18" s="125"/>
    </row>
    <row r="19" spans="2:13" ht="40.5" customHeight="1" thickBot="1">
      <c r="B19" s="118"/>
      <c r="C19" s="124"/>
      <c r="D19" s="132"/>
      <c r="E19" s="138"/>
      <c r="F19" s="126"/>
      <c r="G19" s="11"/>
      <c r="H19" s="11"/>
      <c r="I19" s="118"/>
      <c r="J19" s="124"/>
      <c r="K19" s="132"/>
      <c r="L19" s="138"/>
      <c r="M19" s="126"/>
    </row>
    <row r="20" spans="2:13" ht="40.5" customHeight="1" thickTop="1">
      <c r="B20" s="303" t="s">
        <v>65</v>
      </c>
      <c r="C20" s="304"/>
      <c r="D20" s="166">
        <f>SUM(D10:D19)</f>
        <v>0</v>
      </c>
      <c r="E20" s="309"/>
      <c r="F20" s="310"/>
      <c r="G20" s="11"/>
      <c r="H20" s="110"/>
      <c r="I20" s="303" t="s">
        <v>65</v>
      </c>
      <c r="J20" s="304"/>
      <c r="K20" s="133">
        <f>SUM(K10:K19)</f>
        <v>15000</v>
      </c>
      <c r="L20" s="309"/>
      <c r="M20" s="310"/>
    </row>
    <row r="21" spans="2:13" ht="40.5" customHeight="1">
      <c r="B21" s="311" t="s">
        <v>8</v>
      </c>
      <c r="C21" s="311"/>
      <c r="D21" s="19"/>
      <c r="E21" s="19"/>
      <c r="F21" s="19"/>
      <c r="H21" s="2"/>
      <c r="I21" s="311" t="s">
        <v>8</v>
      </c>
      <c r="J21" s="311"/>
      <c r="K21" s="19"/>
      <c r="L21" s="19"/>
      <c r="M21" s="19"/>
    </row>
    <row r="22" spans="2:13" ht="40.5" customHeight="1">
      <c r="B22" s="108"/>
      <c r="C22" s="109" t="s">
        <v>91</v>
      </c>
      <c r="D22" s="302"/>
      <c r="E22" s="302"/>
      <c r="F22" s="167" t="s">
        <v>7</v>
      </c>
      <c r="G22" s="5"/>
      <c r="H22" s="8"/>
      <c r="I22" s="108"/>
      <c r="J22" s="109" t="s">
        <v>77</v>
      </c>
      <c r="K22" s="312" t="s">
        <v>64</v>
      </c>
      <c r="L22" s="312"/>
      <c r="M22" s="139" t="s">
        <v>7</v>
      </c>
    </row>
    <row r="23" spans="8:12" ht="6.75" customHeight="1">
      <c r="H23" s="2"/>
      <c r="I23" s="2"/>
      <c r="J23" s="2"/>
      <c r="K23" s="2"/>
      <c r="L23" s="2"/>
    </row>
    <row r="24" spans="8:12" ht="40.5" customHeight="1">
      <c r="H24" s="2"/>
      <c r="I24" s="2"/>
      <c r="J24" s="2"/>
      <c r="K24" s="2"/>
      <c r="L24" s="2"/>
    </row>
    <row r="25" spans="8:12" ht="40.5" customHeight="1">
      <c r="H25" s="2"/>
      <c r="I25" s="2"/>
      <c r="J25" s="2"/>
      <c r="K25" s="2"/>
      <c r="L25" s="2"/>
    </row>
    <row r="26" spans="8:12" ht="40.5" customHeight="1">
      <c r="H26" s="2"/>
      <c r="I26" s="2"/>
      <c r="J26" s="2"/>
      <c r="K26" s="2"/>
      <c r="L26" s="2"/>
    </row>
    <row r="27" spans="8:12" ht="40.5" customHeight="1">
      <c r="H27" s="2"/>
      <c r="I27" s="2"/>
      <c r="J27" s="2"/>
      <c r="K27" s="2"/>
      <c r="L27" s="2"/>
    </row>
    <row r="28" spans="8:12" ht="40.5" customHeight="1">
      <c r="H28" s="2"/>
      <c r="I28" s="2"/>
      <c r="J28" s="2"/>
      <c r="K28" s="2"/>
      <c r="L28" s="2"/>
    </row>
    <row r="29" spans="8:12" ht="40.5" customHeight="1">
      <c r="H29" s="2"/>
      <c r="I29" s="2"/>
      <c r="J29" s="2"/>
      <c r="K29" s="2"/>
      <c r="L29" s="2"/>
    </row>
    <row r="30" spans="8:12" ht="40.5" customHeight="1">
      <c r="H30" s="2"/>
      <c r="I30" s="2"/>
      <c r="J30" s="2"/>
      <c r="K30" s="2"/>
      <c r="L30" s="2"/>
    </row>
    <row r="31" spans="8:12" ht="40.5" customHeight="1">
      <c r="H31" s="2"/>
      <c r="I31" s="2"/>
      <c r="J31" s="2"/>
      <c r="K31" s="2"/>
      <c r="L31" s="2"/>
    </row>
    <row r="32" spans="8:12" ht="40.5" customHeight="1">
      <c r="H32" s="2"/>
      <c r="I32" s="2"/>
      <c r="J32" s="2"/>
      <c r="K32" s="2"/>
      <c r="L32" s="2"/>
    </row>
    <row r="33" spans="8:12" ht="40.5" customHeight="1">
      <c r="H33" s="2"/>
      <c r="I33" s="2"/>
      <c r="J33" s="2"/>
      <c r="K33" s="2"/>
      <c r="L33" s="2"/>
    </row>
    <row r="34" spans="8:12" ht="40.5" customHeight="1">
      <c r="H34" s="2"/>
      <c r="I34" s="2"/>
      <c r="J34" s="2"/>
      <c r="K34" s="2"/>
      <c r="L34" s="2"/>
    </row>
    <row r="35" spans="8:12" ht="40.5" customHeight="1">
      <c r="H35" s="2"/>
      <c r="I35" s="2"/>
      <c r="J35" s="2"/>
      <c r="K35" s="2"/>
      <c r="L35" s="2"/>
    </row>
    <row r="36" spans="8:12" ht="40.5" customHeight="1">
      <c r="H36" s="2"/>
      <c r="I36" s="2"/>
      <c r="J36" s="2"/>
      <c r="K36" s="2"/>
      <c r="L36" s="2"/>
    </row>
    <row r="37" spans="8:12" ht="40.5" customHeight="1">
      <c r="H37" s="2"/>
      <c r="I37" s="2"/>
      <c r="J37" s="2"/>
      <c r="K37" s="2"/>
      <c r="L37" s="2"/>
    </row>
    <row r="38" spans="8:12" ht="40.5" customHeight="1">
      <c r="H38" s="2"/>
      <c r="I38" s="2"/>
      <c r="J38" s="2"/>
      <c r="K38" s="2"/>
      <c r="L38" s="2"/>
    </row>
    <row r="39" spans="8:12" ht="40.5" customHeight="1">
      <c r="H39" s="2"/>
      <c r="I39" s="2"/>
      <c r="J39" s="2"/>
      <c r="K39" s="2"/>
      <c r="L39" s="2"/>
    </row>
    <row r="40" spans="8:12" ht="40.5" customHeight="1">
      <c r="H40" s="2"/>
      <c r="I40" s="2"/>
      <c r="J40" s="2"/>
      <c r="K40" s="2"/>
      <c r="L40" s="2"/>
    </row>
    <row r="41" spans="8:12" ht="40.5" customHeight="1">
      <c r="H41" s="2"/>
      <c r="I41" s="2"/>
      <c r="J41" s="2"/>
      <c r="K41" s="2"/>
      <c r="L41" s="2"/>
    </row>
    <row r="42" spans="8:12" ht="40.5" customHeight="1">
      <c r="H42" s="2"/>
      <c r="I42" s="2"/>
      <c r="J42" s="2"/>
      <c r="K42" s="2"/>
      <c r="L42" s="2"/>
    </row>
    <row r="43" spans="8:12" ht="40.5" customHeight="1">
      <c r="H43" s="2"/>
      <c r="I43" s="2"/>
      <c r="J43" s="2"/>
      <c r="K43" s="2"/>
      <c r="L43" s="2"/>
    </row>
    <row r="44" spans="8:12" ht="40.5" customHeight="1">
      <c r="H44" s="2"/>
      <c r="I44" s="2"/>
      <c r="J44" s="2"/>
      <c r="K44" s="2"/>
      <c r="L44" s="2"/>
    </row>
    <row r="45" spans="8:12" ht="40.5" customHeight="1">
      <c r="H45" s="2"/>
      <c r="I45" s="2"/>
      <c r="J45" s="2"/>
      <c r="K45" s="2"/>
      <c r="L45" s="2"/>
    </row>
    <row r="46" spans="8:12" ht="40.5" customHeight="1">
      <c r="H46" s="2"/>
      <c r="I46" s="2"/>
      <c r="J46" s="2"/>
      <c r="K46" s="2"/>
      <c r="L46" s="2"/>
    </row>
    <row r="47" spans="8:12" ht="40.5" customHeight="1">
      <c r="H47" s="2"/>
      <c r="I47" s="2"/>
      <c r="J47" s="2"/>
      <c r="K47" s="2"/>
      <c r="L47" s="2"/>
    </row>
    <row r="48" spans="8:12" ht="40.5" customHeight="1">
      <c r="H48" s="2"/>
      <c r="I48" s="2"/>
      <c r="J48" s="2"/>
      <c r="K48" s="2"/>
      <c r="L48" s="2"/>
    </row>
    <row r="49" spans="8:12" ht="40.5" customHeight="1">
      <c r="H49" s="2"/>
      <c r="I49" s="2"/>
      <c r="J49" s="2"/>
      <c r="K49" s="2"/>
      <c r="L49" s="2"/>
    </row>
    <row r="50" spans="8:12" ht="40.5" customHeight="1">
      <c r="H50" s="2"/>
      <c r="I50" s="2"/>
      <c r="J50" s="2"/>
      <c r="K50" s="2"/>
      <c r="L50" s="2"/>
    </row>
    <row r="51" spans="8:12" ht="40.5" customHeight="1">
      <c r="H51" s="2"/>
      <c r="I51" s="2"/>
      <c r="J51" s="2"/>
      <c r="K51" s="2"/>
      <c r="L51" s="2"/>
    </row>
    <row r="52" spans="8:12" ht="40.5" customHeight="1">
      <c r="H52" s="2"/>
      <c r="I52" s="2"/>
      <c r="J52" s="2"/>
      <c r="K52" s="2"/>
      <c r="L52" s="2"/>
    </row>
    <row r="53" spans="8:12" ht="40.5" customHeight="1">
      <c r="H53" s="2"/>
      <c r="I53" s="2"/>
      <c r="J53" s="2"/>
      <c r="K53" s="2"/>
      <c r="L53" s="2"/>
    </row>
    <row r="54" spans="8:12" ht="40.5" customHeight="1">
      <c r="H54" s="2"/>
      <c r="I54" s="2"/>
      <c r="J54" s="2"/>
      <c r="K54" s="2"/>
      <c r="L54" s="2"/>
    </row>
    <row r="55" spans="8:12" ht="40.5" customHeight="1">
      <c r="H55" s="2"/>
      <c r="I55" s="2"/>
      <c r="J55" s="2"/>
      <c r="K55" s="2"/>
      <c r="L55" s="2"/>
    </row>
    <row r="56" spans="8:12" ht="40.5" customHeight="1">
      <c r="H56" s="2"/>
      <c r="I56" s="2"/>
      <c r="J56" s="2"/>
      <c r="K56" s="2"/>
      <c r="L56" s="2"/>
    </row>
    <row r="57" spans="8:12" ht="40.5" customHeight="1">
      <c r="H57" s="2"/>
      <c r="I57" s="2"/>
      <c r="J57" s="2"/>
      <c r="K57" s="2"/>
      <c r="L57" s="2"/>
    </row>
    <row r="58" spans="8:12" ht="40.5" customHeight="1">
      <c r="H58" s="2"/>
      <c r="I58" s="2"/>
      <c r="J58" s="2"/>
      <c r="K58" s="2"/>
      <c r="L58" s="2"/>
    </row>
    <row r="59" spans="8:12" ht="40.5" customHeight="1">
      <c r="H59" s="2"/>
      <c r="I59" s="2"/>
      <c r="J59" s="2"/>
      <c r="K59" s="2"/>
      <c r="L59" s="2"/>
    </row>
    <row r="60" spans="8:12" ht="40.5" customHeight="1">
      <c r="H60" s="2"/>
      <c r="I60" s="2"/>
      <c r="J60" s="2"/>
      <c r="K60" s="2"/>
      <c r="L60" s="2"/>
    </row>
    <row r="61" spans="8:12" ht="40.5" customHeight="1">
      <c r="H61" s="2"/>
      <c r="I61" s="2"/>
      <c r="J61" s="2"/>
      <c r="K61" s="2"/>
      <c r="L61" s="2"/>
    </row>
    <row r="62" spans="8:12" ht="40.5" customHeight="1">
      <c r="H62" s="2"/>
      <c r="I62" s="2"/>
      <c r="J62" s="2"/>
      <c r="K62" s="2"/>
      <c r="L62" s="2"/>
    </row>
    <row r="63" spans="8:12" ht="40.5" customHeight="1">
      <c r="H63" s="2"/>
      <c r="I63" s="2"/>
      <c r="J63" s="2"/>
      <c r="K63" s="2"/>
      <c r="L63" s="2"/>
    </row>
    <row r="64" spans="8:12" ht="40.5" customHeight="1">
      <c r="H64" s="2"/>
      <c r="I64" s="2"/>
      <c r="J64" s="2"/>
      <c r="K64" s="2"/>
      <c r="L64" s="2"/>
    </row>
    <row r="65" spans="8:12" ht="40.5" customHeight="1">
      <c r="H65" s="2"/>
      <c r="I65" s="2"/>
      <c r="J65" s="2"/>
      <c r="K65" s="2"/>
      <c r="L65" s="2"/>
    </row>
    <row r="66" spans="8:12" ht="40.5" customHeight="1">
      <c r="H66" s="2"/>
      <c r="I66" s="2"/>
      <c r="J66" s="2"/>
      <c r="K66" s="2"/>
      <c r="L66" s="2"/>
    </row>
    <row r="67" spans="8:12" ht="40.5" customHeight="1">
      <c r="H67" s="2"/>
      <c r="I67" s="2"/>
      <c r="J67" s="2"/>
      <c r="K67" s="2"/>
      <c r="L67" s="2"/>
    </row>
    <row r="68" spans="8:12" ht="40.5" customHeight="1">
      <c r="H68" s="2"/>
      <c r="I68" s="2"/>
      <c r="J68" s="2"/>
      <c r="K68" s="2"/>
      <c r="L68" s="2"/>
    </row>
    <row r="69" spans="8:12" ht="40.5" customHeight="1">
      <c r="H69" s="2"/>
      <c r="I69" s="2"/>
      <c r="J69" s="2"/>
      <c r="K69" s="2"/>
      <c r="L69" s="2"/>
    </row>
    <row r="70" spans="8:12" ht="40.5" customHeight="1">
      <c r="H70" s="2"/>
      <c r="I70" s="2"/>
      <c r="J70" s="2"/>
      <c r="K70" s="2"/>
      <c r="L70" s="2"/>
    </row>
  </sheetData>
  <sheetProtection/>
  <mergeCells count="16">
    <mergeCell ref="I21:J21"/>
    <mergeCell ref="K22:L22"/>
    <mergeCell ref="I3:M3"/>
    <mergeCell ref="J5:M5"/>
    <mergeCell ref="J6:M6"/>
    <mergeCell ref="J7:M7"/>
    <mergeCell ref="I20:J20"/>
    <mergeCell ref="L20:M20"/>
    <mergeCell ref="B21:C21"/>
    <mergeCell ref="D22:E22"/>
    <mergeCell ref="B3:F3"/>
    <mergeCell ref="C5:F5"/>
    <mergeCell ref="C6:F6"/>
    <mergeCell ref="C7:F7"/>
    <mergeCell ref="B20:C20"/>
    <mergeCell ref="E20:F20"/>
  </mergeCells>
  <printOptions/>
  <pageMargins left="0.7" right="0.7" top="0.75" bottom="0.75" header="0.3" footer="0.3"/>
  <pageSetup horizontalDpi="600" verticalDpi="600" orientation="portrait" paperSize="9" scale="9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広島県教育委員会</cp:lastModifiedBy>
  <cp:lastPrinted>2017-06-28T23:56:59Z</cp:lastPrinted>
  <dcterms:created xsi:type="dcterms:W3CDTF">2009-10-23T05:53:47Z</dcterms:created>
  <dcterms:modified xsi:type="dcterms:W3CDTF">2019-04-23T07:33:18Z</dcterms:modified>
  <cp:category/>
  <cp:version/>
  <cp:contentType/>
  <cp:contentStatus/>
</cp:coreProperties>
</file>