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4.110\共有\HP制作\hp2019\hp2019\pb\youkou\"/>
    </mc:Choice>
  </mc:AlternateContent>
  <xr:revisionPtr revIDLastSave="0" documentId="8_{C50F144A-5836-4664-BC7A-269C2FA26F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県総体バッジ目録と出品票" sheetId="12" r:id="rId1"/>
    <sheet name="学校番号" sheetId="6" r:id="rId2"/>
    <sheet name="高校番号" sheetId="11" r:id="rId3"/>
  </sheets>
  <definedNames>
    <definedName name="_xlnm.Print_Area" localSheetId="1">学校番号!$A$1:$F$140</definedName>
    <definedName name="_xlnm.Print_Area" localSheetId="0">県総体バッジ目録と出品票!$A$1:$J$79</definedName>
    <definedName name="_xlnm.Print_Area" localSheetId="2">高校番号!$A$1:$C$141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0" i="6" l="1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2" i="6"/>
  <c r="A1" i="6"/>
  <c r="I4" i="12" l="1"/>
  <c r="I1" i="12" l="1"/>
  <c r="I66" i="12" l="1"/>
  <c r="F4" i="12"/>
  <c r="F54" i="12"/>
  <c r="A4" i="12"/>
  <c r="I49" i="12"/>
  <c r="F71" i="12"/>
</calcChain>
</file>

<file path=xl/sharedStrings.xml><?xml version="1.0" encoding="utf-8"?>
<sst xmlns="http://schemas.openxmlformats.org/spreadsheetml/2006/main" count="904" uniqueCount="667">
  <si>
    <t>広島皆実</t>
  </si>
  <si>
    <t>広島国泰寺</t>
  </si>
  <si>
    <t>広島観音</t>
  </si>
  <si>
    <t>呉宮原</t>
  </si>
  <si>
    <t>可部</t>
  </si>
  <si>
    <t>吉田</t>
  </si>
  <si>
    <t>賀茂</t>
  </si>
  <si>
    <t>比治山女子</t>
  </si>
  <si>
    <t>安田女子</t>
  </si>
  <si>
    <t>福山暁の星女子</t>
  </si>
  <si>
    <t>三原東</t>
  </si>
  <si>
    <t>尾道東</t>
  </si>
  <si>
    <t>海田</t>
  </si>
  <si>
    <t>音戸</t>
  </si>
  <si>
    <t>廿日市</t>
  </si>
  <si>
    <t>大竹</t>
  </si>
  <si>
    <t>大柿</t>
  </si>
  <si>
    <t>加計</t>
  </si>
  <si>
    <t>千代田</t>
  </si>
  <si>
    <t>御調</t>
  </si>
  <si>
    <t>松永</t>
  </si>
  <si>
    <t>沼南</t>
  </si>
  <si>
    <t>府中</t>
  </si>
  <si>
    <t>油木</t>
  </si>
  <si>
    <t>三次</t>
  </si>
  <si>
    <t>庄原格致</t>
  </si>
  <si>
    <t>賀茂北</t>
  </si>
  <si>
    <t>日彰館</t>
  </si>
  <si>
    <t>五日市</t>
  </si>
  <si>
    <t>河内</t>
  </si>
  <si>
    <t>安古市</t>
  </si>
  <si>
    <t>高陽</t>
  </si>
  <si>
    <t>熊野</t>
  </si>
  <si>
    <t>広島井口</t>
  </si>
  <si>
    <t>安西</t>
  </si>
  <si>
    <t>安芸府中</t>
  </si>
  <si>
    <t>神辺旭</t>
  </si>
  <si>
    <t>府中東</t>
  </si>
  <si>
    <t>祇園北</t>
  </si>
  <si>
    <t>高陽東</t>
  </si>
  <si>
    <t>呉工業</t>
  </si>
  <si>
    <t>三次青陵</t>
  </si>
  <si>
    <t>宮島工業</t>
  </si>
  <si>
    <t>神辺</t>
  </si>
  <si>
    <t>西条農業</t>
  </si>
  <si>
    <t>庄原実業</t>
  </si>
  <si>
    <t>尾道商業</t>
  </si>
  <si>
    <t>県立広島商業</t>
  </si>
  <si>
    <t>福山商業</t>
  </si>
  <si>
    <t>西城紫水</t>
  </si>
  <si>
    <t>尾道</t>
  </si>
  <si>
    <t>戸手</t>
  </si>
  <si>
    <t>因島</t>
  </si>
  <si>
    <t>広島</t>
  </si>
  <si>
    <t>学校住所</t>
  </si>
  <si>
    <t>出品責任者</t>
  </si>
  <si>
    <t>学校名</t>
  </si>
  <si>
    <t>作品数</t>
  </si>
  <si>
    <t>№</t>
  </si>
  <si>
    <t>結果</t>
  </si>
  <si>
    <t>氏名</t>
  </si>
  <si>
    <t>ふりがな</t>
  </si>
  <si>
    <t>年</t>
  </si>
  <si>
    <t>入・特</t>
  </si>
  <si>
    <t>(　　　　)</t>
    <phoneticPr fontId="3"/>
  </si>
  <si>
    <t>学校名</t>
    <rPh sb="0" eb="2">
      <t>ガッコウ</t>
    </rPh>
    <rPh sb="2" eb="3">
      <t>メイ</t>
    </rPh>
    <phoneticPr fontId="3"/>
  </si>
  <si>
    <t>年・組・番</t>
    <rPh sb="0" eb="1">
      <t>ネン</t>
    </rPh>
    <rPh sb="2" eb="3">
      <t>クミ</t>
    </rPh>
    <rPh sb="4" eb="5">
      <t>バン</t>
    </rPh>
    <phoneticPr fontId="3"/>
  </si>
  <si>
    <t>目録№</t>
    <rPh sb="0" eb="2">
      <t>モクロク</t>
    </rPh>
    <phoneticPr fontId="3"/>
  </si>
  <si>
    <t>(　　　　　　）</t>
    <phoneticPr fontId="3"/>
  </si>
  <si>
    <t>氏名　（ふりがな）</t>
    <rPh sb="0" eb="2">
      <t>シメイ</t>
    </rPh>
    <phoneticPr fontId="3"/>
  </si>
  <si>
    <t>み</t>
  </si>
  <si>
    <t>こ</t>
  </si>
  <si>
    <t>か</t>
  </si>
  <si>
    <t>く</t>
  </si>
  <si>
    <t>お</t>
  </si>
  <si>
    <t>ふ</t>
  </si>
  <si>
    <t>福山誠之館</t>
    <phoneticPr fontId="3"/>
  </si>
  <si>
    <t>福山葦陽</t>
    <phoneticPr fontId="3"/>
  </si>
  <si>
    <t>は</t>
  </si>
  <si>
    <t>ち</t>
  </si>
  <si>
    <t>よ</t>
  </si>
  <si>
    <t>ま</t>
  </si>
  <si>
    <t>ぬ</t>
  </si>
  <si>
    <t>し</t>
  </si>
  <si>
    <t>に</t>
  </si>
  <si>
    <t>あ</t>
  </si>
  <si>
    <t>い</t>
  </si>
  <si>
    <t>や</t>
  </si>
  <si>
    <t>ぎ</t>
  </si>
  <si>
    <t>ひ</t>
  </si>
  <si>
    <t>さ</t>
  </si>
  <si>
    <t>け</t>
  </si>
  <si>
    <t>そ</t>
  </si>
  <si>
    <t>総合技術</t>
  </si>
  <si>
    <t>も</t>
  </si>
  <si>
    <t>き</t>
  </si>
  <si>
    <t>お</t>
    <phoneticPr fontId="3"/>
  </si>
  <si>
    <t>ふ</t>
    <phoneticPr fontId="3"/>
  </si>
  <si>
    <t>ゆ</t>
    <phoneticPr fontId="3"/>
  </si>
  <si>
    <t>と</t>
    <phoneticPr fontId="3"/>
  </si>
  <si>
    <t>広</t>
    <rPh sb="0" eb="1">
      <t>ヒロ</t>
    </rPh>
    <phoneticPr fontId="3"/>
  </si>
  <si>
    <t>呉三津田</t>
    <rPh sb="0" eb="1">
      <t>クレ</t>
    </rPh>
    <rPh sb="1" eb="3">
      <t>ミツ</t>
    </rPh>
    <rPh sb="3" eb="4">
      <t>タ</t>
    </rPh>
    <phoneticPr fontId="3"/>
  </si>
  <si>
    <t>三原</t>
    <phoneticPr fontId="3"/>
  </si>
  <si>
    <t>尾道北</t>
    <rPh sb="0" eb="2">
      <t>オノミチ</t>
    </rPh>
    <rPh sb="2" eb="3">
      <t>キタ</t>
    </rPh>
    <phoneticPr fontId="3"/>
  </si>
  <si>
    <t>佐伯</t>
    <rPh sb="0" eb="2">
      <t>サイキ</t>
    </rPh>
    <phoneticPr fontId="3"/>
  </si>
  <si>
    <t>向原</t>
    <rPh sb="0" eb="2">
      <t>ムカイハラ</t>
    </rPh>
    <phoneticPr fontId="3"/>
  </si>
  <si>
    <t>竹原</t>
    <rPh sb="0" eb="2">
      <t>タケハラ</t>
    </rPh>
    <phoneticPr fontId="3"/>
  </si>
  <si>
    <t>忠海</t>
    <rPh sb="0" eb="2">
      <t>タダノウミ</t>
    </rPh>
    <phoneticPr fontId="3"/>
  </si>
  <si>
    <t>世羅</t>
    <rPh sb="0" eb="2">
      <t>セラ</t>
    </rPh>
    <phoneticPr fontId="3"/>
  </si>
  <si>
    <t>上下</t>
    <rPh sb="0" eb="2">
      <t>ジョウゲ</t>
    </rPh>
    <phoneticPr fontId="3"/>
  </si>
  <si>
    <t>東城</t>
    <rPh sb="0" eb="2">
      <t>トウジョウ</t>
    </rPh>
    <phoneticPr fontId="3"/>
  </si>
  <si>
    <t>瀬戸田</t>
    <rPh sb="0" eb="3">
      <t>セトダ</t>
    </rPh>
    <phoneticPr fontId="3"/>
  </si>
  <si>
    <t>黒瀬</t>
    <rPh sb="0" eb="2">
      <t>クロセ</t>
    </rPh>
    <phoneticPr fontId="3"/>
  </si>
  <si>
    <t>大門</t>
    <rPh sb="0" eb="2">
      <t>ダイモン</t>
    </rPh>
    <phoneticPr fontId="3"/>
  </si>
  <si>
    <t>豊田</t>
    <rPh sb="0" eb="2">
      <t>トヨタ</t>
    </rPh>
    <phoneticPr fontId="3"/>
  </si>
  <si>
    <t>は</t>
    <phoneticPr fontId="3"/>
  </si>
  <si>
    <t>廿日市西</t>
    <rPh sb="0" eb="3">
      <t>ハツカイチ</t>
    </rPh>
    <rPh sb="3" eb="4">
      <t>ニシ</t>
    </rPh>
    <phoneticPr fontId="3"/>
  </si>
  <si>
    <t>安芸南</t>
    <rPh sb="0" eb="2">
      <t>アキ</t>
    </rPh>
    <rPh sb="2" eb="3">
      <t>ミナミ</t>
    </rPh>
    <phoneticPr fontId="3"/>
  </si>
  <si>
    <t>福山工業</t>
    <rPh sb="0" eb="2">
      <t>フクヤマ</t>
    </rPh>
    <rPh sb="2" eb="4">
      <t>コウギョウ</t>
    </rPh>
    <phoneticPr fontId="3"/>
  </si>
  <si>
    <t>呉商業</t>
    <rPh sb="0" eb="1">
      <t>クレ</t>
    </rPh>
    <rPh sb="1" eb="3">
      <t>ショウギョウ</t>
    </rPh>
    <phoneticPr fontId="3"/>
  </si>
  <si>
    <t>大崎海星</t>
    <rPh sb="0" eb="2">
      <t>オオサキ</t>
    </rPh>
    <rPh sb="2" eb="4">
      <t>カイセイ</t>
    </rPh>
    <phoneticPr fontId="3"/>
  </si>
  <si>
    <t>ひ</t>
    <phoneticPr fontId="3"/>
  </si>
  <si>
    <t>く</t>
    <phoneticPr fontId="3"/>
  </si>
  <si>
    <t>み</t>
    <phoneticPr fontId="3"/>
  </si>
  <si>
    <t>さ</t>
    <phoneticPr fontId="3"/>
  </si>
  <si>
    <t>む</t>
    <phoneticPr fontId="3"/>
  </si>
  <si>
    <t>た</t>
    <phoneticPr fontId="3"/>
  </si>
  <si>
    <t>せ</t>
    <phoneticPr fontId="3"/>
  </si>
  <si>
    <t>し</t>
    <phoneticPr fontId="3"/>
  </si>
  <si>
    <t>あ</t>
    <phoneticPr fontId="3"/>
  </si>
  <si>
    <t>【く】 熊野</t>
  </si>
  <si>
    <t>【や】 安西</t>
  </si>
  <si>
    <t>【や】 安田女子</t>
  </si>
  <si>
    <t>【や】 安古市</t>
  </si>
  <si>
    <t>【く】 黒瀬</t>
  </si>
  <si>
    <t>【あ】 安芸</t>
  </si>
  <si>
    <t>【あ】 安芸府中</t>
  </si>
  <si>
    <t>【お】 大柿</t>
  </si>
  <si>
    <t>【お】 尾道商業</t>
  </si>
  <si>
    <t>【お】 尾道</t>
  </si>
  <si>
    <t>【お】 尾道北</t>
  </si>
  <si>
    <t>【お】 大崎海星</t>
  </si>
  <si>
    <t>【か】 広島観音</t>
  </si>
  <si>
    <t>【か】 海田</t>
  </si>
  <si>
    <t>【か】 可部</t>
  </si>
  <si>
    <t>【か】 加計</t>
  </si>
  <si>
    <t>【か】 賀茂</t>
  </si>
  <si>
    <t>【か】 賀茂北</t>
  </si>
  <si>
    <t>【か】 神辺旭</t>
  </si>
  <si>
    <t>【か】 神辺</t>
  </si>
  <si>
    <t>【き】 近大附属福山</t>
  </si>
  <si>
    <t>【ぎ】 祇園北</t>
  </si>
  <si>
    <t>【ぎ】 銀河学院高等学校</t>
  </si>
  <si>
    <t>【く】 呉宮原</t>
  </si>
  <si>
    <t>【く】 呉昭和</t>
  </si>
  <si>
    <t>【く】 呉工業</t>
  </si>
  <si>
    <t>【く】 呉三津田</t>
  </si>
  <si>
    <t>【く】 呉商業</t>
  </si>
  <si>
    <t>【け】 県立広島商業</t>
  </si>
  <si>
    <t>【こ】 広島国泰寺</t>
  </si>
  <si>
    <t>【こ】 河内</t>
  </si>
  <si>
    <t>【こ】 高陽</t>
  </si>
  <si>
    <t>【こ】 高陽東</t>
  </si>
  <si>
    <t>【さ】 西条農業</t>
  </si>
  <si>
    <t>【さ】 西城紫水</t>
  </si>
  <si>
    <t>【さ】 山陽女子学園</t>
  </si>
  <si>
    <t>【た】 大門</t>
  </si>
  <si>
    <t>【ち】 千代田</t>
  </si>
  <si>
    <t>【と】 戸手</t>
  </si>
  <si>
    <t>【と】 東城</t>
  </si>
  <si>
    <t>【と】 豊田</t>
  </si>
  <si>
    <t>【に】 日彰館</t>
  </si>
  <si>
    <t>【に】 西</t>
  </si>
  <si>
    <t>【ぬ】 沼南</t>
  </si>
  <si>
    <t>【ぬ】 市立沼田</t>
  </si>
  <si>
    <t>【は】 廿日市</t>
  </si>
  <si>
    <t>【は】 廿日市西</t>
  </si>
  <si>
    <t>【ひ】 広島工業</t>
  </si>
  <si>
    <t>【ひ】 広島</t>
  </si>
  <si>
    <t>【ひ】 市立広島商業</t>
  </si>
  <si>
    <t>【ひ】 比治山女子</t>
  </si>
  <si>
    <t>【ひ】 広島文教女子大附属</t>
  </si>
  <si>
    <t>【ひ】 広島女学院</t>
  </si>
  <si>
    <t>【ひ】 広島大学附属</t>
  </si>
  <si>
    <t>【ひ】 広</t>
  </si>
  <si>
    <t>【ひ】 東</t>
  </si>
  <si>
    <t>【ふ】 福山誠之館</t>
  </si>
  <si>
    <t>【ふ】 福山葦陽</t>
  </si>
  <si>
    <t>【ふ】 府中</t>
  </si>
  <si>
    <t>【ふ】 福山明王大</t>
  </si>
  <si>
    <t>【ふ】 府中東</t>
  </si>
  <si>
    <t>【ふ】 福山商業</t>
  </si>
  <si>
    <t>【ふ】 市立舟入</t>
  </si>
  <si>
    <t>【ふ】 福山暁の星女子</t>
  </si>
  <si>
    <t>【ふ】 福山工業</t>
  </si>
  <si>
    <t>【ま】 松永</t>
  </si>
  <si>
    <t>【み】 広島皆実</t>
  </si>
  <si>
    <t>【み】 三原東</t>
  </si>
  <si>
    <t>【み】 御調</t>
  </si>
  <si>
    <t>【み】 三次</t>
  </si>
  <si>
    <t>【み】 三次青陵</t>
  </si>
  <si>
    <t>【み】 宮島工業</t>
  </si>
  <si>
    <t>【み】 市立美鈴が丘</t>
  </si>
  <si>
    <t>【み】 三原</t>
  </si>
  <si>
    <t>【む】 向原</t>
  </si>
  <si>
    <t>【も】 市立基町</t>
  </si>
  <si>
    <t>【ゆ】 油木</t>
  </si>
  <si>
    <t>【よ】 吉田</t>
  </si>
  <si>
    <t>か</t>
    <phoneticPr fontId="3"/>
  </si>
  <si>
    <t>校番</t>
    <rPh sb="0" eb="1">
      <t>コウ</t>
    </rPh>
    <rPh sb="1" eb="2">
      <t>バン</t>
    </rPh>
    <phoneticPr fontId="23"/>
  </si>
  <si>
    <t>学校名</t>
    <rPh sb="0" eb="2">
      <t>ガッコウ</t>
    </rPh>
    <rPh sb="2" eb="3">
      <t>メイ</t>
    </rPh>
    <phoneticPr fontId="23"/>
  </si>
  <si>
    <t>住所</t>
    <rPh sb="0" eb="2">
      <t>ジュウショ</t>
    </rPh>
    <phoneticPr fontId="23"/>
  </si>
  <si>
    <t>〒730-0042　広島市中区国泰寺町一丁目2-49</t>
  </si>
  <si>
    <t>広</t>
    <rPh sb="0" eb="1">
      <t>ヒロ</t>
    </rPh>
    <phoneticPr fontId="23"/>
  </si>
  <si>
    <t>呉三津田</t>
    <rPh sb="0" eb="1">
      <t>クレ</t>
    </rPh>
    <rPh sb="1" eb="3">
      <t>ミツ</t>
    </rPh>
    <rPh sb="3" eb="4">
      <t>タ</t>
    </rPh>
    <phoneticPr fontId="23"/>
  </si>
  <si>
    <t>三原</t>
    <rPh sb="0" eb="2">
      <t>ミハラ</t>
    </rPh>
    <phoneticPr fontId="23"/>
  </si>
  <si>
    <t>三原東</t>
    <rPh sb="0" eb="2">
      <t>ミハラ</t>
    </rPh>
    <rPh sb="2" eb="3">
      <t>ヒガシ</t>
    </rPh>
    <phoneticPr fontId="3"/>
  </si>
  <si>
    <t>尾道東</t>
    <rPh sb="0" eb="2">
      <t>オノミチ</t>
    </rPh>
    <rPh sb="2" eb="3">
      <t>ヒガシ</t>
    </rPh>
    <phoneticPr fontId="3"/>
  </si>
  <si>
    <t>尾道北</t>
    <rPh sb="0" eb="2">
      <t>オノミチ</t>
    </rPh>
    <rPh sb="2" eb="3">
      <t>キタ</t>
    </rPh>
    <phoneticPr fontId="23"/>
  </si>
  <si>
    <t>福山誠之館</t>
  </si>
  <si>
    <t>福山葦陽</t>
    <phoneticPr fontId="3"/>
  </si>
  <si>
    <t>海田</t>
    <rPh sb="0" eb="2">
      <t>カイタ</t>
    </rPh>
    <phoneticPr fontId="3"/>
  </si>
  <si>
    <t>音戸</t>
    <rPh sb="0" eb="2">
      <t>オンド</t>
    </rPh>
    <phoneticPr fontId="3"/>
  </si>
  <si>
    <t>廿日市</t>
    <rPh sb="0" eb="3">
      <t>ハツカイチ</t>
    </rPh>
    <phoneticPr fontId="3"/>
  </si>
  <si>
    <t>大竹</t>
    <rPh sb="0" eb="2">
      <t>オオタケ</t>
    </rPh>
    <phoneticPr fontId="3"/>
  </si>
  <si>
    <t>佐伯</t>
    <rPh sb="0" eb="2">
      <t>サイキ</t>
    </rPh>
    <phoneticPr fontId="23"/>
  </si>
  <si>
    <t>大柿</t>
    <rPh sb="0" eb="2">
      <t>オオガキ</t>
    </rPh>
    <phoneticPr fontId="3"/>
  </si>
  <si>
    <t>加計</t>
    <rPh sb="0" eb="2">
      <t>カケ</t>
    </rPh>
    <phoneticPr fontId="3"/>
  </si>
  <si>
    <t>千代田</t>
    <rPh sb="0" eb="3">
      <t>チヨダ</t>
    </rPh>
    <phoneticPr fontId="3"/>
  </si>
  <si>
    <t>向原</t>
    <rPh sb="0" eb="2">
      <t>ムカイハラ</t>
    </rPh>
    <phoneticPr fontId="23"/>
  </si>
  <si>
    <t>竹原</t>
    <rPh sb="0" eb="2">
      <t>タケハラ</t>
    </rPh>
    <phoneticPr fontId="23"/>
  </si>
  <si>
    <t>忠海</t>
    <rPh sb="0" eb="2">
      <t>タダノウミ</t>
    </rPh>
    <phoneticPr fontId="23"/>
  </si>
  <si>
    <t>御調</t>
    <rPh sb="0" eb="2">
      <t>ミツギ</t>
    </rPh>
    <phoneticPr fontId="3"/>
  </si>
  <si>
    <t>〒722-0341　尾道市御調町神204-2</t>
    <phoneticPr fontId="23"/>
  </si>
  <si>
    <t>世羅</t>
    <rPh sb="0" eb="2">
      <t>セラ</t>
    </rPh>
    <phoneticPr fontId="23"/>
  </si>
  <si>
    <t>松永</t>
    <rPh sb="0" eb="2">
      <t>マツナガ</t>
    </rPh>
    <phoneticPr fontId="3"/>
  </si>
  <si>
    <t>沼南</t>
    <rPh sb="0" eb="2">
      <t>ヌマミナミ</t>
    </rPh>
    <phoneticPr fontId="3"/>
  </si>
  <si>
    <t>府中</t>
    <rPh sb="0" eb="2">
      <t>フチュウ</t>
    </rPh>
    <phoneticPr fontId="3"/>
  </si>
  <si>
    <t>油木</t>
    <rPh sb="0" eb="1">
      <t>アブラ</t>
    </rPh>
    <rPh sb="1" eb="2">
      <t>キ</t>
    </rPh>
    <phoneticPr fontId="3"/>
  </si>
  <si>
    <t>上下</t>
    <rPh sb="0" eb="2">
      <t>ジョウゲ</t>
    </rPh>
    <phoneticPr fontId="23"/>
  </si>
  <si>
    <t>三次</t>
    <rPh sb="0" eb="2">
      <t>ミヨシ</t>
    </rPh>
    <phoneticPr fontId="3"/>
  </si>
  <si>
    <t>庄原格致</t>
    <rPh sb="0" eb="4">
      <t>ショウバラカクチ</t>
    </rPh>
    <phoneticPr fontId="3"/>
  </si>
  <si>
    <t>東城</t>
    <rPh sb="0" eb="2">
      <t>トウジョウ</t>
    </rPh>
    <phoneticPr fontId="23"/>
  </si>
  <si>
    <t>瀬戸田</t>
    <rPh sb="0" eb="3">
      <t>セトダ</t>
    </rPh>
    <phoneticPr fontId="23"/>
  </si>
  <si>
    <t>賀茂北</t>
    <rPh sb="0" eb="2">
      <t>カモ</t>
    </rPh>
    <rPh sb="2" eb="3">
      <t>キタ</t>
    </rPh>
    <phoneticPr fontId="3"/>
  </si>
  <si>
    <t>日彰館</t>
    <rPh sb="0" eb="1">
      <t>ニチ</t>
    </rPh>
    <rPh sb="1" eb="2">
      <t>アキラ</t>
    </rPh>
    <rPh sb="2" eb="3">
      <t>カン</t>
    </rPh>
    <phoneticPr fontId="3"/>
  </si>
  <si>
    <t>黒瀬</t>
    <rPh sb="0" eb="2">
      <t>クロセ</t>
    </rPh>
    <phoneticPr fontId="23"/>
  </si>
  <si>
    <t>五日市</t>
    <rPh sb="0" eb="3">
      <t>イツカイチ</t>
    </rPh>
    <phoneticPr fontId="3"/>
  </si>
  <si>
    <t>河内</t>
    <rPh sb="0" eb="2">
      <t>コウチ</t>
    </rPh>
    <phoneticPr fontId="3"/>
  </si>
  <si>
    <t>安古市</t>
    <rPh sb="0" eb="3">
      <t>ヤスフルイチ</t>
    </rPh>
    <phoneticPr fontId="3"/>
  </si>
  <si>
    <t>〒731-0152　広島市安佐南区毘沙門台三丁目3-1</t>
    <phoneticPr fontId="23"/>
  </si>
  <si>
    <t>大門</t>
    <rPh sb="0" eb="2">
      <t>ダイモン</t>
    </rPh>
    <phoneticPr fontId="23"/>
  </si>
  <si>
    <t>福山明王台</t>
    <rPh sb="0" eb="2">
      <t>フクヤマ</t>
    </rPh>
    <rPh sb="2" eb="4">
      <t>ミョウオウ</t>
    </rPh>
    <rPh sb="4" eb="5">
      <t>ダイ</t>
    </rPh>
    <phoneticPr fontId="3"/>
  </si>
  <si>
    <t>高陽</t>
    <rPh sb="0" eb="2">
      <t>コウヨウ</t>
    </rPh>
    <phoneticPr fontId="3"/>
  </si>
  <si>
    <t>熊野</t>
    <rPh sb="0" eb="2">
      <t>クマノ</t>
    </rPh>
    <phoneticPr fontId="3"/>
  </si>
  <si>
    <t>広島井口</t>
    <rPh sb="0" eb="2">
      <t>ヒロシマ</t>
    </rPh>
    <rPh sb="2" eb="4">
      <t>イノクチ</t>
    </rPh>
    <phoneticPr fontId="3"/>
  </si>
  <si>
    <t>豊田</t>
    <rPh sb="0" eb="2">
      <t>トヨタ</t>
    </rPh>
    <phoneticPr fontId="23"/>
  </si>
  <si>
    <t>〒739-2405　東広島市安芸津町小松原1202-4</t>
    <phoneticPr fontId="23"/>
  </si>
  <si>
    <t>安西</t>
    <rPh sb="0" eb="1">
      <t>ヤス</t>
    </rPh>
    <rPh sb="1" eb="2">
      <t>ニシ</t>
    </rPh>
    <phoneticPr fontId="3"/>
  </si>
  <si>
    <t>〒731-0142　広島市安佐南区高取南二丁目52-1</t>
    <phoneticPr fontId="23"/>
  </si>
  <si>
    <t>安芸府中</t>
    <rPh sb="0" eb="2">
      <t>アキ</t>
    </rPh>
    <rPh sb="2" eb="4">
      <t>フチュウ</t>
    </rPh>
    <phoneticPr fontId="3"/>
  </si>
  <si>
    <t>神辺旭</t>
    <rPh sb="0" eb="3">
      <t>カンナベアサヒ</t>
    </rPh>
    <phoneticPr fontId="3"/>
  </si>
  <si>
    <t>府中東</t>
    <rPh sb="0" eb="2">
      <t>フチュウ</t>
    </rPh>
    <rPh sb="2" eb="3">
      <t>ヒガシ</t>
    </rPh>
    <phoneticPr fontId="3"/>
  </si>
  <si>
    <t>廿日市西</t>
    <rPh sb="0" eb="3">
      <t>ハツカイチ</t>
    </rPh>
    <rPh sb="3" eb="4">
      <t>ニシ</t>
    </rPh>
    <phoneticPr fontId="23"/>
  </si>
  <si>
    <t>祇園北</t>
    <rPh sb="0" eb="2">
      <t>ギオン</t>
    </rPh>
    <rPh sb="2" eb="3">
      <t>キタ</t>
    </rPh>
    <phoneticPr fontId="3"/>
  </si>
  <si>
    <t>高陽東</t>
    <rPh sb="0" eb="3">
      <t>コウヨウヒガシ</t>
    </rPh>
    <phoneticPr fontId="3"/>
  </si>
  <si>
    <t>安芸南</t>
    <rPh sb="0" eb="2">
      <t>アキ</t>
    </rPh>
    <rPh sb="2" eb="3">
      <t>ミナミ</t>
    </rPh>
    <phoneticPr fontId="23"/>
  </si>
  <si>
    <t>東</t>
    <rPh sb="0" eb="1">
      <t>ヒガシ</t>
    </rPh>
    <phoneticPr fontId="23"/>
  </si>
  <si>
    <t>福山工業</t>
    <rPh sb="0" eb="2">
      <t>フクヤマ</t>
    </rPh>
    <rPh sb="2" eb="4">
      <t>コウギョウ</t>
    </rPh>
    <phoneticPr fontId="23"/>
  </si>
  <si>
    <t>呉工業</t>
    <rPh sb="0" eb="1">
      <t>クレ</t>
    </rPh>
    <rPh sb="1" eb="3">
      <t>コウギョウ</t>
    </rPh>
    <phoneticPr fontId="3"/>
  </si>
  <si>
    <t>三次青陵</t>
    <rPh sb="0" eb="2">
      <t>ミヨシ</t>
    </rPh>
    <rPh sb="2" eb="4">
      <t>セイリョウ</t>
    </rPh>
    <phoneticPr fontId="3"/>
  </si>
  <si>
    <t>宮島工業</t>
    <rPh sb="0" eb="2">
      <t>ミヤジマ</t>
    </rPh>
    <rPh sb="2" eb="4">
      <t>コウギョウ</t>
    </rPh>
    <phoneticPr fontId="3"/>
  </si>
  <si>
    <t>神辺</t>
    <rPh sb="0" eb="2">
      <t>カンナベ</t>
    </rPh>
    <phoneticPr fontId="3"/>
  </si>
  <si>
    <t>西条農業</t>
    <rPh sb="0" eb="2">
      <t>サイジョウ</t>
    </rPh>
    <rPh sb="2" eb="4">
      <t>ノウギョウ</t>
    </rPh>
    <phoneticPr fontId="3"/>
  </si>
  <si>
    <t>庄原実業</t>
    <rPh sb="0" eb="2">
      <t>ショウバラ</t>
    </rPh>
    <rPh sb="2" eb="4">
      <t>ジツギョウ</t>
    </rPh>
    <phoneticPr fontId="3"/>
  </si>
  <si>
    <t>尾道商業</t>
    <rPh sb="0" eb="2">
      <t>オノミチ</t>
    </rPh>
    <rPh sb="2" eb="4">
      <t>ショウギョウ</t>
    </rPh>
    <phoneticPr fontId="3"/>
  </si>
  <si>
    <t>県立広島商業</t>
    <rPh sb="0" eb="2">
      <t>ケンリツ</t>
    </rPh>
    <rPh sb="2" eb="4">
      <t>ヒロシマ</t>
    </rPh>
    <rPh sb="4" eb="6">
      <t>ショウギョウ</t>
    </rPh>
    <phoneticPr fontId="3"/>
  </si>
  <si>
    <t>呉商業</t>
    <rPh sb="0" eb="1">
      <t>クレ</t>
    </rPh>
    <rPh sb="1" eb="3">
      <t>ショウギョウ</t>
    </rPh>
    <phoneticPr fontId="23"/>
  </si>
  <si>
    <t>福山商業</t>
    <rPh sb="0" eb="2">
      <t>フクヤマ</t>
    </rPh>
    <rPh sb="2" eb="4">
      <t>ショウギョウ</t>
    </rPh>
    <phoneticPr fontId="3"/>
  </si>
  <si>
    <t>西城紫水</t>
    <rPh sb="0" eb="2">
      <t>サイジョウ</t>
    </rPh>
    <rPh sb="2" eb="4">
      <t>シスイ</t>
    </rPh>
    <phoneticPr fontId="3"/>
  </si>
  <si>
    <t>大崎海星</t>
    <rPh sb="0" eb="2">
      <t>オオサキ</t>
    </rPh>
    <rPh sb="2" eb="4">
      <t>カイセイ</t>
    </rPh>
    <phoneticPr fontId="23"/>
  </si>
  <si>
    <t>戸手</t>
    <rPh sb="0" eb="2">
      <t>トデ</t>
    </rPh>
    <phoneticPr fontId="3"/>
  </si>
  <si>
    <t>因島</t>
    <rPh sb="0" eb="2">
      <t>インノシマ</t>
    </rPh>
    <phoneticPr fontId="3"/>
  </si>
  <si>
    <t>芦品まなび学園</t>
    <rPh sb="0" eb="2">
      <t>アシナ</t>
    </rPh>
    <rPh sb="5" eb="7">
      <t>ガクエン</t>
    </rPh>
    <phoneticPr fontId="3"/>
  </si>
  <si>
    <t>広島</t>
    <rPh sb="0" eb="2">
      <t>ヒロシマ</t>
    </rPh>
    <phoneticPr fontId="3"/>
  </si>
  <si>
    <t>総合技術</t>
    <rPh sb="0" eb="2">
      <t>ソウゴウ</t>
    </rPh>
    <rPh sb="2" eb="4">
      <t>ギジュツ</t>
    </rPh>
    <phoneticPr fontId="23"/>
  </si>
  <si>
    <t>市立広島商業</t>
    <rPh sb="0" eb="2">
      <t>イチリツ</t>
    </rPh>
    <rPh sb="2" eb="4">
      <t>ヒロシマ</t>
    </rPh>
    <rPh sb="4" eb="6">
      <t>ショウギョウ</t>
    </rPh>
    <phoneticPr fontId="3"/>
  </si>
  <si>
    <t>〒733-8622　広島市西区井口四丁目7-1</t>
    <phoneticPr fontId="23"/>
  </si>
  <si>
    <t>広島女学院</t>
    <phoneticPr fontId="3"/>
  </si>
  <si>
    <t>〒731-5157　　　　　　　　　　　　　　広島市佐伯区観音台三丁目15-1</t>
  </si>
  <si>
    <t>〒722-0043　　　　　　　　　　　　　　尾道市東久保町12-1</t>
  </si>
  <si>
    <t>〒737-2213　　　　　　　　　　　　　　江田島市大柿町大原1118-1</t>
  </si>
  <si>
    <t>〒731-3501　　　　　　　　　　　　　　山県郡安芸太田町加計3780-1</t>
  </si>
  <si>
    <t>〒720-2126　　　　　　　　　　　　　　福山市神辺町徳田75-1</t>
  </si>
  <si>
    <t>〒720-2123　　　　　　　　　　　　　　福山市神辺町川北375-1</t>
  </si>
  <si>
    <t>〒720-0835　　　　　　　　　　　　　　福山市佐波町389番地</t>
    <rPh sb="32" eb="34">
      <t>バンチ</t>
    </rPh>
    <phoneticPr fontId="23"/>
  </si>
  <si>
    <t>〒721-0921　　　　　　　　　　　　　　福山市大門町大門119-8</t>
  </si>
  <si>
    <t>〒737-0024　　　　　　　　　　　　　　呉市宮原三丁目1－1</t>
  </si>
  <si>
    <t>〒730-0042　　　　　　　　　　　　　　広島市中区国泰寺町一丁目2-49</t>
  </si>
  <si>
    <t>〒739-2202　　　　　　　　　　　　　　東広島市河内町下河内10194-2</t>
  </si>
  <si>
    <t>〒729-5731　　　　　　　　　　　　　　庄原市西城町西城345</t>
  </si>
  <si>
    <t>〒738-0222　　　　　　　　　　　　　　廿日市市津田850</t>
  </si>
  <si>
    <t>〒727-0021　　　　　　　　　　　　　　庄原市三日市町515</t>
  </si>
  <si>
    <t>〒727-0013　　　　　　　　　　　　　　庄原市西本町一丁目24-34</t>
  </si>
  <si>
    <t>〒729-3431　　　　　　　　　　　　　　府中市上下町上下566</t>
  </si>
  <si>
    <t>〒733-8622　　　　　　　　　　　　　　広島市西区井口四丁目7-1</t>
  </si>
  <si>
    <t>〒722-1193　　　　　　　　　　　　　　世羅郡世羅町本郷870</t>
  </si>
  <si>
    <t>〒722-2417　　　　　　　　　　　　　　尾道市瀬戸田町名荷1110-2</t>
  </si>
  <si>
    <t>〒725-0021　　　　　　　　　　　　　　竹原市竹原町3444-1</t>
  </si>
  <si>
    <t>〒729-2314　　　　　　　　　　　　　　竹原市忠海床浦4-4-1</t>
  </si>
  <si>
    <t>〒731-1503　　　　　　　　　　　　　　山県郡北広島町有間600-1　　　　　　　　　　　　　　</t>
  </si>
  <si>
    <t>〒739-2405　　　　　　　　　　　　　　東広島市安芸津町小松原1202-4</t>
  </si>
  <si>
    <t>〒729-4211　　　　　　　　　　　　　　三次市吉舎町吉舎293-2</t>
  </si>
  <si>
    <t>〒738-0004　　　　　　　　　　　　　　廿日市市桜尾三丁目3-1</t>
    <rPh sb="29" eb="32">
      <t>３チョウメ</t>
    </rPh>
    <phoneticPr fontId="23"/>
  </si>
  <si>
    <t>〒732-0044　　　　　　　　　　　　　　広島市南区西霞町5-16</t>
  </si>
  <si>
    <t>〒726-0032　　　　　　　　　　　　　　府中市出口町898</t>
  </si>
  <si>
    <t>〒726-0021　　　　　　　　　　　　　　府中市土生町399-1</t>
  </si>
  <si>
    <t>〒729-0112　　　　　　　　　　　　　　福山市神村町113</t>
  </si>
  <si>
    <t>〒723-0003　　　　　　　　　　　　　　三原市中之町二丁目7-1</t>
  </si>
  <si>
    <t>〒722-0341　　　　　　　　　　　　　　尾道市御調町神204-2</t>
  </si>
  <si>
    <t>〒729-6211　　　　　　　　　　　　　　三次市大田幸町10656</t>
  </si>
  <si>
    <t>〒731-0152　　　　　　　　　　　　　　広島市安佐南区毘沙門台三丁目3-1</t>
  </si>
  <si>
    <t>〒731-0142　　　　　　　　　　　　　　広島市安佐南区高取南二丁目52-1</t>
  </si>
  <si>
    <t>〒730-0001　　　　　　　　　　　　　　広島市中区白島北町1番４１号</t>
    <rPh sb="33" eb="34">
      <t>バン</t>
    </rPh>
    <rPh sb="36" eb="37">
      <t>ゴウ</t>
    </rPh>
    <phoneticPr fontId="23"/>
  </si>
  <si>
    <t>〒720-1812　　　　　　　　　　　　　　神石郡神石高原町油木乙1965</t>
  </si>
  <si>
    <t>〒731-0501　　　　　　　　　　　　　　安芸高田市吉田町吉田719-3　　　　　　　　　　　　　　</t>
  </si>
  <si>
    <t>〒730-0014　　　　　　　　　　　　　　広島市中区上幟町11-32</t>
    <phoneticPr fontId="3"/>
  </si>
  <si>
    <t>〒739-0043　　　　　　　　　　　　　　東広島市西条西本町16-22</t>
    <phoneticPr fontId="3"/>
  </si>
  <si>
    <t>A4サイズで印刷されます。
作品裏面に添付してください。</t>
    <rPh sb="6" eb="8">
      <t>インサツ</t>
    </rPh>
    <rPh sb="14" eb="16">
      <t>サクヒン</t>
    </rPh>
    <rPh sb="16" eb="18">
      <t>リメン</t>
    </rPh>
    <rPh sb="19" eb="21">
      <t>テンプ</t>
    </rPh>
    <phoneticPr fontId="3"/>
  </si>
  <si>
    <t>目録№↓必ず明記する</t>
    <rPh sb="0" eb="2">
      <t>モクロク</t>
    </rPh>
    <rPh sb="4" eb="5">
      <t>カナラ</t>
    </rPh>
    <rPh sb="6" eb="8">
      <t>メイキ</t>
    </rPh>
    <phoneticPr fontId="3"/>
  </si>
  <si>
    <t>←目録№を必ず明記すること！</t>
    <rPh sb="1" eb="3">
      <t>モクロク</t>
    </rPh>
    <rPh sb="5" eb="6">
      <t>カナラ</t>
    </rPh>
    <rPh sb="7" eb="9">
      <t>メイキ</t>
    </rPh>
    <phoneticPr fontId="3"/>
  </si>
  <si>
    <r>
      <rPr>
        <b/>
        <sz val="16"/>
        <color rgb="FFFF0000"/>
        <rFont val="HGS創英角ｺﾞｼｯｸUB"/>
        <family val="3"/>
        <charset val="128"/>
      </rPr>
      <t>【使い方】</t>
    </r>
    <r>
      <rPr>
        <b/>
        <sz val="11"/>
        <color rgb="FFFF0000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 xml:space="preserve">
</t>
    </r>
    <r>
      <rPr>
        <b/>
        <sz val="11"/>
        <color rgb="FFFF0000"/>
        <rFont val="ＭＳ Ｐゴシック"/>
        <family val="3"/>
        <charset val="128"/>
      </rPr>
      <t>クリック①！　</t>
    </r>
    <r>
      <rPr>
        <b/>
        <sz val="11"/>
        <rFont val="ＭＳ Ｐゴシック"/>
        <family val="3"/>
        <charset val="128"/>
      </rPr>
      <t>水色の学校名ボックスをクリックする</t>
    </r>
    <r>
      <rPr>
        <b/>
        <sz val="11"/>
        <color rgb="FFFF0000"/>
        <rFont val="ＭＳ Ｐゴシック"/>
        <family val="3"/>
        <charset val="128"/>
      </rPr>
      <t xml:space="preserve">
</t>
    </r>
    <r>
      <rPr>
        <b/>
        <sz val="11"/>
        <color rgb="FF0070C0"/>
        <rFont val="ＭＳ Ｐゴシック"/>
        <family val="3"/>
        <charset val="128"/>
      </rPr>
      <t>クリック②！　</t>
    </r>
    <r>
      <rPr>
        <b/>
        <sz val="11"/>
        <rFont val="ＭＳ Ｐゴシック"/>
        <family val="3"/>
        <charset val="128"/>
      </rPr>
      <t xml:space="preserve">水色の学校名ボックスの右下「▼」をクリックし、学校名を選択する
「出品目録」と「出品票」に校番、学校名等が自動で表示されます
</t>
    </r>
    <r>
      <rPr>
        <b/>
        <sz val="14"/>
        <rFont val="ＭＳ Ｐゴシック"/>
        <family val="3"/>
        <charset val="128"/>
      </rPr>
      <t>★１ページ目に出品目録、２ページ目に出品票が印刷されます　　　　　　　　　　　　　　　　　　　　　　　　　　　　　　　　　　　　　　　　　　　　　　　　　　　　　　　★下の方に出品票があります。</t>
    </r>
    <rPh sb="14" eb="16">
      <t>ミズイロ</t>
    </rPh>
    <rPh sb="17" eb="19">
      <t>ガッコウ</t>
    </rPh>
    <rPh sb="19" eb="20">
      <t>メイ</t>
    </rPh>
    <rPh sb="39" eb="41">
      <t>ミズイロ</t>
    </rPh>
    <rPh sb="42" eb="44">
      <t>ガッコウ</t>
    </rPh>
    <rPh sb="44" eb="45">
      <t>メイ</t>
    </rPh>
    <rPh sb="50" eb="52">
      <t>ミギシタ</t>
    </rPh>
    <rPh sb="62" eb="64">
      <t>ガッコウ</t>
    </rPh>
    <rPh sb="64" eb="65">
      <t>メイ</t>
    </rPh>
    <rPh sb="66" eb="68">
      <t>センタク</t>
    </rPh>
    <rPh sb="73" eb="75">
      <t>シュッピン</t>
    </rPh>
    <rPh sb="75" eb="77">
      <t>モクロク</t>
    </rPh>
    <rPh sb="80" eb="82">
      <t>シュッピン</t>
    </rPh>
    <rPh sb="82" eb="83">
      <t>ヒョウ</t>
    </rPh>
    <rPh sb="93" eb="95">
      <t>ジドウ</t>
    </rPh>
    <rPh sb="188" eb="189">
      <t>シタ</t>
    </rPh>
    <rPh sb="190" eb="191">
      <t>ホウ</t>
    </rPh>
    <rPh sb="192" eb="194">
      <t>シュッピン</t>
    </rPh>
    <rPh sb="194" eb="195">
      <t>ヒョウ</t>
    </rPh>
    <phoneticPr fontId="3"/>
  </si>
  <si>
    <t>如水館</t>
    <rPh sb="0" eb="3">
      <t>ジョスイカン</t>
    </rPh>
    <phoneticPr fontId="3"/>
  </si>
  <si>
    <t>広島中等教育</t>
    <rPh sb="0" eb="2">
      <t>ヒロシマ</t>
    </rPh>
    <rPh sb="2" eb="4">
      <t>チュウトウ</t>
    </rPh>
    <rPh sb="4" eb="6">
      <t>キョウイク</t>
    </rPh>
    <phoneticPr fontId="3"/>
  </si>
  <si>
    <t>加計芸北</t>
    <rPh sb="0" eb="2">
      <t>カケ</t>
    </rPh>
    <rPh sb="2" eb="4">
      <t>ゲイホク</t>
    </rPh>
    <phoneticPr fontId="3"/>
  </si>
  <si>
    <t>湯来南</t>
    <rPh sb="0" eb="3">
      <t>ユキミナミ</t>
    </rPh>
    <phoneticPr fontId="3"/>
  </si>
  <si>
    <t>県立広島工業</t>
    <rPh sb="0" eb="2">
      <t>ケンリツ</t>
    </rPh>
    <rPh sb="2" eb="4">
      <t>ヒロシマ</t>
    </rPh>
    <rPh sb="4" eb="6">
      <t>コウギョウ</t>
    </rPh>
    <phoneticPr fontId="3"/>
  </si>
  <si>
    <t>叡智学園</t>
    <rPh sb="0" eb="4">
      <t>エイチガクエン</t>
    </rPh>
    <phoneticPr fontId="3"/>
  </si>
  <si>
    <t>基町</t>
    <rPh sb="0" eb="2">
      <t>モトマチ</t>
    </rPh>
    <phoneticPr fontId="3"/>
  </si>
  <si>
    <t>舟入</t>
    <rPh sb="0" eb="2">
      <t>フナイリ</t>
    </rPh>
    <phoneticPr fontId="3"/>
  </si>
  <si>
    <t>市立広島工業</t>
    <rPh sb="0" eb="2">
      <t>イチリツ</t>
    </rPh>
    <rPh sb="2" eb="6">
      <t>ヒロシマコウギョウ</t>
    </rPh>
    <phoneticPr fontId="3"/>
  </si>
  <si>
    <t>沼田</t>
    <rPh sb="0" eb="2">
      <t>ヌマタ</t>
    </rPh>
    <phoneticPr fontId="3"/>
  </si>
  <si>
    <t>市立呉</t>
    <rPh sb="0" eb="3">
      <t>イチリツクレ</t>
    </rPh>
    <phoneticPr fontId="3"/>
  </si>
  <si>
    <t>市立福山</t>
    <rPh sb="0" eb="2">
      <t>イチリツ</t>
    </rPh>
    <rPh sb="2" eb="4">
      <t>フクヤマ</t>
    </rPh>
    <phoneticPr fontId="3"/>
  </si>
  <si>
    <t>修道</t>
    <rPh sb="0" eb="2">
      <t>シュウドウ</t>
    </rPh>
    <phoneticPr fontId="3"/>
  </si>
  <si>
    <t>修大ひろしま協創</t>
    <rPh sb="0" eb="1">
      <t>シュウ</t>
    </rPh>
    <rPh sb="1" eb="2">
      <t>ダイ</t>
    </rPh>
    <rPh sb="6" eb="8">
      <t>キョウソウ</t>
    </rPh>
    <phoneticPr fontId="3"/>
  </si>
  <si>
    <t>崇徳</t>
    <rPh sb="0" eb="2">
      <t>ソウトク</t>
    </rPh>
    <phoneticPr fontId="3"/>
  </si>
  <si>
    <t>広陵</t>
    <rPh sb="0" eb="2">
      <t>コウリョウ</t>
    </rPh>
    <phoneticPr fontId="3"/>
  </si>
  <si>
    <t>瀬戸内</t>
    <rPh sb="0" eb="3">
      <t>セトウチ</t>
    </rPh>
    <phoneticPr fontId="3"/>
  </si>
  <si>
    <t>広島桜が丘</t>
    <rPh sb="0" eb="2">
      <t>ヒロシマ</t>
    </rPh>
    <rPh sb="2" eb="3">
      <t>サクラ</t>
    </rPh>
    <rPh sb="4" eb="5">
      <t>オカ</t>
    </rPh>
    <phoneticPr fontId="3"/>
  </si>
  <si>
    <t>進徳女子</t>
    <rPh sb="0" eb="4">
      <t>シントクジョシ</t>
    </rPh>
    <phoneticPr fontId="3"/>
  </si>
  <si>
    <t>広島女学院</t>
    <rPh sb="0" eb="5">
      <t>ヒロシマジョガクイン</t>
    </rPh>
    <phoneticPr fontId="3"/>
  </si>
  <si>
    <t>ＮＤ清心</t>
    <rPh sb="2" eb="4">
      <t>セイシン</t>
    </rPh>
    <phoneticPr fontId="3"/>
  </si>
  <si>
    <t>広島工大</t>
    <rPh sb="0" eb="4">
      <t>ヒロシマコウダイ</t>
    </rPh>
    <phoneticPr fontId="3"/>
  </si>
  <si>
    <t>広島なぎさ</t>
    <rPh sb="0" eb="2">
      <t>ヒロシマ</t>
    </rPh>
    <phoneticPr fontId="3"/>
  </si>
  <si>
    <t>広島学院</t>
    <rPh sb="0" eb="4">
      <t>ヒロシマガクイン</t>
    </rPh>
    <phoneticPr fontId="3"/>
  </si>
  <si>
    <t>広島城北</t>
    <rPh sb="0" eb="4">
      <t>ヒロシマジョウホク</t>
    </rPh>
    <phoneticPr fontId="3"/>
  </si>
  <si>
    <t>ＡＩＣＪ</t>
    <phoneticPr fontId="3"/>
  </si>
  <si>
    <t>広島文教</t>
    <rPh sb="0" eb="4">
      <t>ヒロシマブンキョウ</t>
    </rPh>
    <phoneticPr fontId="3"/>
  </si>
  <si>
    <t>広島翔洋</t>
    <rPh sb="0" eb="4">
      <t>ヒロシマショウヨウ</t>
    </rPh>
    <phoneticPr fontId="3"/>
  </si>
  <si>
    <t>広島国際学院</t>
    <rPh sb="0" eb="6">
      <t>ヒロシマコクサイガクイン</t>
    </rPh>
    <phoneticPr fontId="3"/>
  </si>
  <si>
    <t>山陽女学園</t>
    <rPh sb="0" eb="2">
      <t>サンヨウ</t>
    </rPh>
    <rPh sb="2" eb="5">
      <t>ジョガクエン</t>
    </rPh>
    <phoneticPr fontId="3"/>
  </si>
  <si>
    <t>広島新庄</t>
    <rPh sb="0" eb="4">
      <t>ヒロシマシンジョウ</t>
    </rPh>
    <phoneticPr fontId="3"/>
  </si>
  <si>
    <t>清水ヶ丘</t>
    <rPh sb="0" eb="4">
      <t>シミズガオカ</t>
    </rPh>
    <phoneticPr fontId="3"/>
  </si>
  <si>
    <t>呉青山</t>
    <rPh sb="0" eb="3">
      <t>クレアオヤマ</t>
    </rPh>
    <phoneticPr fontId="3"/>
  </si>
  <si>
    <t>呉港</t>
    <rPh sb="0" eb="2">
      <t>ゴコウ</t>
    </rPh>
    <phoneticPr fontId="3"/>
  </si>
  <si>
    <t>武田</t>
    <rPh sb="0" eb="2">
      <t>タケダ</t>
    </rPh>
    <phoneticPr fontId="3"/>
  </si>
  <si>
    <t>近大東広島</t>
    <rPh sb="2" eb="5">
      <t>ヒガシヒロシマ</t>
    </rPh>
    <phoneticPr fontId="3"/>
  </si>
  <si>
    <t>尾道</t>
    <rPh sb="0" eb="2">
      <t>オノミチ</t>
    </rPh>
    <phoneticPr fontId="3"/>
  </si>
  <si>
    <t>盈進</t>
    <rPh sb="0" eb="2">
      <t>エイシン</t>
    </rPh>
    <phoneticPr fontId="3"/>
  </si>
  <si>
    <t>近大福山</t>
    <phoneticPr fontId="3"/>
  </si>
  <si>
    <t>福山暁の星女子</t>
    <rPh sb="0" eb="2">
      <t>フクヤマ</t>
    </rPh>
    <rPh sb="2" eb="3">
      <t>アケ</t>
    </rPh>
    <rPh sb="4" eb="7">
      <t>ホシジョシ</t>
    </rPh>
    <phoneticPr fontId="3"/>
  </si>
  <si>
    <t>銀河学院</t>
    <rPh sb="0" eb="2">
      <t>ギンガ</t>
    </rPh>
    <rPh sb="2" eb="4">
      <t>ガクイン</t>
    </rPh>
    <phoneticPr fontId="3"/>
  </si>
  <si>
    <t>英数学館</t>
    <rPh sb="0" eb="4">
      <t>エイスウガッカン</t>
    </rPh>
    <phoneticPr fontId="3"/>
  </si>
  <si>
    <t>広島朝鮮高級</t>
    <rPh sb="0" eb="2">
      <t>ヒロシマ</t>
    </rPh>
    <rPh sb="2" eb="6">
      <t>チョウセンコウキュウ</t>
    </rPh>
    <phoneticPr fontId="3"/>
  </si>
  <si>
    <t>広大附属</t>
    <rPh sb="0" eb="1">
      <t>ヒロ</t>
    </rPh>
    <rPh sb="1" eb="2">
      <t>ダイ</t>
    </rPh>
    <rPh sb="2" eb="4">
      <t>フゾク</t>
    </rPh>
    <phoneticPr fontId="3"/>
  </si>
  <si>
    <t>広大附属福山</t>
    <rPh sb="0" eb="4">
      <t>ヒロダイフゾク</t>
    </rPh>
    <rPh sb="4" eb="6">
      <t>フクヤマ</t>
    </rPh>
    <phoneticPr fontId="3"/>
  </si>
  <si>
    <t>呉高専</t>
    <rPh sb="0" eb="3">
      <t>クレコウセン</t>
    </rPh>
    <phoneticPr fontId="3"/>
  </si>
  <si>
    <t>広島商船</t>
    <rPh sb="0" eb="4">
      <t>ヒロシマショウセン</t>
    </rPh>
    <phoneticPr fontId="3"/>
  </si>
  <si>
    <t>広島南特支</t>
    <rPh sb="0" eb="2">
      <t>ヒロシマ</t>
    </rPh>
    <rPh sb="2" eb="3">
      <t>ミナミ</t>
    </rPh>
    <rPh sb="3" eb="5">
      <t>トクシ</t>
    </rPh>
    <phoneticPr fontId="3"/>
  </si>
  <si>
    <t>庄原特支</t>
    <rPh sb="0" eb="2">
      <t>ショウバラ</t>
    </rPh>
    <rPh sb="2" eb="4">
      <t>トクシ</t>
    </rPh>
    <phoneticPr fontId="3"/>
  </si>
  <si>
    <t>廿日市特支阿品台</t>
    <rPh sb="0" eb="3">
      <t>ハツカイチ</t>
    </rPh>
    <rPh sb="3" eb="5">
      <t>トクシ</t>
    </rPh>
    <rPh sb="5" eb="7">
      <t>アジナ</t>
    </rPh>
    <rPh sb="7" eb="8">
      <t>ダイ</t>
    </rPh>
    <phoneticPr fontId="3"/>
  </si>
  <si>
    <t>〒731-2323　山県郡北広島町川小田10075-15</t>
    <rPh sb="10" eb="13">
      <t>ヤマガタグン</t>
    </rPh>
    <rPh sb="13" eb="17">
      <t>キタヒロシマチョウ</t>
    </rPh>
    <rPh sb="17" eb="18">
      <t>カワ</t>
    </rPh>
    <rPh sb="18" eb="20">
      <t>オダ</t>
    </rPh>
    <phoneticPr fontId="23"/>
  </si>
  <si>
    <t>〒738-0513　広島市佐伯区湯来町伏谷1198</t>
    <rPh sb="10" eb="13">
      <t>ヒロシマシ</t>
    </rPh>
    <rPh sb="13" eb="16">
      <t>サエキク</t>
    </rPh>
    <rPh sb="16" eb="19">
      <t>ユキチョウ</t>
    </rPh>
    <rPh sb="19" eb="21">
      <t>フシダニ</t>
    </rPh>
    <phoneticPr fontId="3"/>
  </si>
  <si>
    <t>〒734-0025　広島市南区東本浦町1-18</t>
    <rPh sb="10" eb="13">
      <t>ヒロシマシ</t>
    </rPh>
    <rPh sb="13" eb="15">
      <t>ミナミク</t>
    </rPh>
    <rPh sb="15" eb="17">
      <t>ヒガシモト</t>
    </rPh>
    <rPh sb="17" eb="18">
      <t>ウラ</t>
    </rPh>
    <rPh sb="18" eb="19">
      <t>マチ</t>
    </rPh>
    <phoneticPr fontId="23"/>
  </si>
  <si>
    <t>〒737-0003　呉市阿賀中央五丁目13-56</t>
    <rPh sb="10" eb="12">
      <t>クレシ</t>
    </rPh>
    <rPh sb="12" eb="14">
      <t>アガ</t>
    </rPh>
    <rPh sb="14" eb="16">
      <t>チュウオウ</t>
    </rPh>
    <rPh sb="16" eb="19">
      <t>ゴチョウメ</t>
    </rPh>
    <phoneticPr fontId="23"/>
  </si>
  <si>
    <t>〒720-0843　福山市赤坂町赤坂910</t>
    <rPh sb="10" eb="13">
      <t>フクヤマシ</t>
    </rPh>
    <rPh sb="13" eb="16">
      <t>アカサカマチ</t>
    </rPh>
    <rPh sb="16" eb="18">
      <t>アカサカ</t>
    </rPh>
    <phoneticPr fontId="23"/>
  </si>
  <si>
    <t>〒734-0001　広島市南区出汐二丁目4-76</t>
    <phoneticPr fontId="23"/>
  </si>
  <si>
    <t>〒733-0034　広島市西区南観音町4-10</t>
    <phoneticPr fontId="23"/>
  </si>
  <si>
    <t>〒737-0141　呉市広大新開三丁目6-44</t>
    <phoneticPr fontId="23"/>
  </si>
  <si>
    <t>〒737-0814　呉市山手一丁目5-1</t>
    <rPh sb="14" eb="15">
      <t>1</t>
    </rPh>
    <phoneticPr fontId="23"/>
  </si>
  <si>
    <t>〒737-1204　呉市音戸町北隠渡一丁目1-1</t>
    <rPh sb="18" eb="19">
      <t>1</t>
    </rPh>
    <phoneticPr fontId="23"/>
  </si>
  <si>
    <t>〒 731-0222 広島市安佐北区可部東四丁目27-1</t>
    <rPh sb="21" eb="22">
      <t>4</t>
    </rPh>
    <phoneticPr fontId="23"/>
  </si>
  <si>
    <t>〒737-0024　呉市宮原三丁目1－1</t>
    <phoneticPr fontId="23"/>
  </si>
  <si>
    <t>〒723-0016　三原市宮沖四丁目11-1</t>
    <rPh sb="15" eb="16">
      <t>4</t>
    </rPh>
    <phoneticPr fontId="3"/>
  </si>
  <si>
    <t>〒723-0003　三原市中之町二丁目7-1</t>
    <phoneticPr fontId="23"/>
  </si>
  <si>
    <t>〒722-0043　尾道市東久保町12-1</t>
    <phoneticPr fontId="23"/>
  </si>
  <si>
    <t>〒722-0046　尾道市長江三丁目7-1</t>
    <phoneticPr fontId="23"/>
  </si>
  <si>
    <t>〒720-0082　福山市木之庄町六丁目11-1</t>
    <rPh sb="17" eb="18">
      <t>6</t>
    </rPh>
    <phoneticPr fontId="23"/>
  </si>
  <si>
    <t>〒720-0083　福山市久松台三丁目1-1</t>
    <phoneticPr fontId="23"/>
  </si>
  <si>
    <t>〒736-0051　安芸郡海田町つくも町1-60</t>
    <phoneticPr fontId="23"/>
  </si>
  <si>
    <t>〒738-0004　廿日市市桜尾三丁目3-1</t>
    <rPh sb="10" eb="14">
      <t>ハツカイチシ</t>
    </rPh>
    <rPh sb="14" eb="15">
      <t>サクラ</t>
    </rPh>
    <rPh sb="15" eb="17">
      <t>ビサン</t>
    </rPh>
    <rPh sb="16" eb="19">
      <t>３チョウメ</t>
    </rPh>
    <phoneticPr fontId="23"/>
  </si>
  <si>
    <t>〒739-0614　大竹市白石一丁目3-1</t>
    <phoneticPr fontId="23"/>
  </si>
  <si>
    <t>〒738-0222　廿日市市津田850</t>
    <phoneticPr fontId="23"/>
  </si>
  <si>
    <t>〒737-2213　江田島市大柿町大原1118-1</t>
    <phoneticPr fontId="23"/>
  </si>
  <si>
    <t>〒731-3501　山県郡安芸太田町加計3780-1</t>
    <rPh sb="10" eb="13">
      <t>ヤマガタグン</t>
    </rPh>
    <rPh sb="13" eb="18">
      <t>アキオオタチョウ</t>
    </rPh>
    <rPh sb="18" eb="20">
      <t>カケ</t>
    </rPh>
    <phoneticPr fontId="23"/>
  </si>
  <si>
    <t xml:space="preserve">〒731-1503　山県郡北広島町有間600-1 </t>
    <phoneticPr fontId="23"/>
  </si>
  <si>
    <t xml:space="preserve">〒731-0501　安芸高田市吉田町吉田719-3 </t>
    <phoneticPr fontId="23"/>
  </si>
  <si>
    <t>〒725-0021　竹原市竹原町3444-1</t>
    <phoneticPr fontId="23"/>
  </si>
  <si>
    <t>〒729-2314　竹原市忠海床浦4-4-1</t>
    <phoneticPr fontId="23"/>
  </si>
  <si>
    <t>〒722-1193　世羅郡世羅町本郷870</t>
    <phoneticPr fontId="23"/>
  </si>
  <si>
    <t>〒729-0112　福山市神村町113</t>
    <phoneticPr fontId="23"/>
  </si>
  <si>
    <t>〒726-0032　府中市出口町898</t>
    <phoneticPr fontId="23"/>
  </si>
  <si>
    <t>〒720-1812　神石郡神石高原町油木乙1965</t>
    <phoneticPr fontId="23"/>
  </si>
  <si>
    <t>〒729-3431　府中市上下町上下566</t>
    <phoneticPr fontId="23"/>
  </si>
  <si>
    <t>〒727-0021　庄原市三日市町515</t>
    <rPh sb="10" eb="13">
      <t>ショウバラシ</t>
    </rPh>
    <rPh sb="13" eb="16">
      <t>ミッカイチ</t>
    </rPh>
    <rPh sb="16" eb="17">
      <t>マチ</t>
    </rPh>
    <phoneticPr fontId="23"/>
  </si>
  <si>
    <t>〒722-2417　尾道市瀬戸田町名荷1110-2</t>
    <phoneticPr fontId="23"/>
  </si>
  <si>
    <t>〒729-4211　三次市吉舎町吉舎293-2</t>
    <phoneticPr fontId="23"/>
  </si>
  <si>
    <t>〒731-5157　広島市佐伯区観音台三丁目15-1</t>
    <phoneticPr fontId="23"/>
  </si>
  <si>
    <t>〒739-2202　東広島市河内町下河内10194-2</t>
    <rPh sb="10" eb="14">
      <t>ヒガシヒロシマシ</t>
    </rPh>
    <rPh sb="14" eb="17">
      <t>コウチチョウ</t>
    </rPh>
    <rPh sb="17" eb="18">
      <t>シモ</t>
    </rPh>
    <rPh sb="18" eb="20">
      <t>カワウチ</t>
    </rPh>
    <phoneticPr fontId="23"/>
  </si>
  <si>
    <t>〒735-0004　安芸郡府中町山田五丁目1－1</t>
    <phoneticPr fontId="23"/>
  </si>
  <si>
    <t>〒720-2126　福山市神辺町徳田75-1</t>
    <phoneticPr fontId="23"/>
  </si>
  <si>
    <t>〒726-0021　府中市土生町399-1</t>
    <phoneticPr fontId="23"/>
  </si>
  <si>
    <t>〒729-6211　三次市大田幸町10656</t>
    <phoneticPr fontId="23"/>
  </si>
  <si>
    <t>〒720-2123　福山市神辺町川北375-1</t>
    <rPh sb="10" eb="13">
      <t>フクヤマシ</t>
    </rPh>
    <rPh sb="13" eb="16">
      <t>カンナベチョウ</t>
    </rPh>
    <rPh sb="16" eb="18">
      <t>カワキタ</t>
    </rPh>
    <phoneticPr fontId="23"/>
  </si>
  <si>
    <t>〒727-0013　庄原市西本町一丁目24-34</t>
    <phoneticPr fontId="23"/>
  </si>
  <si>
    <t>〒729-5731　庄原市西城町西城345</t>
    <phoneticPr fontId="23"/>
  </si>
  <si>
    <t>〒739-2125　東広島市高屋町中島31-7</t>
    <phoneticPr fontId="23"/>
  </si>
  <si>
    <t>〒725-0303　豊田郡大崎上島町大串3137-2</t>
    <rPh sb="10" eb="13">
      <t>トヨタグン</t>
    </rPh>
    <rPh sb="13" eb="18">
      <t>オオサキカミジママチ</t>
    </rPh>
    <rPh sb="18" eb="20">
      <t>オオクシ</t>
    </rPh>
    <phoneticPr fontId="3"/>
  </si>
  <si>
    <t>〒720-0403　福山市沼隈町下山南4</t>
    <phoneticPr fontId="23"/>
  </si>
  <si>
    <t>〒739-1201　安芸高田市向原町坂丸山6-1</t>
    <phoneticPr fontId="23"/>
  </si>
  <si>
    <t>〒739-0043　東広島市西条西本町16-22</t>
    <phoneticPr fontId="23"/>
  </si>
  <si>
    <t>〒728-0017　三次市南畑敷町155</t>
    <phoneticPr fontId="23"/>
  </si>
  <si>
    <t>〒729-5125　庄原市東城町川西476-2</t>
    <phoneticPr fontId="23"/>
  </si>
  <si>
    <t>〒739-2311　東広島市豊栄町乃美632</t>
    <phoneticPr fontId="23"/>
  </si>
  <si>
    <t>〒739-2622　東広島市黒瀬町乃美尾1</t>
    <phoneticPr fontId="23"/>
  </si>
  <si>
    <t>〒721-0913　福山市幕山台三丁目1-1</t>
    <phoneticPr fontId="23"/>
  </si>
  <si>
    <t>〒720-8502　福山市明王台二丁目4-1</t>
    <phoneticPr fontId="23"/>
  </si>
  <si>
    <t>〒739-1741　広島市安佐北区真亀三丁目22-1</t>
    <rPh sb="19" eb="22">
      <t>サンチョウメ</t>
    </rPh>
    <phoneticPr fontId="23"/>
  </si>
  <si>
    <t>〒731-4223　安芸郡熊野町川角五丁目9-1</t>
    <phoneticPr fontId="23"/>
  </si>
  <si>
    <t>〒733-0841　広島市西区井口明神二丁目11-1</t>
    <rPh sb="10" eb="13">
      <t>ヒロシマシ</t>
    </rPh>
    <rPh sb="13" eb="15">
      <t>ニシク</t>
    </rPh>
    <rPh sb="15" eb="17">
      <t>イノクチ</t>
    </rPh>
    <rPh sb="17" eb="19">
      <t>ミョウジン</t>
    </rPh>
    <rPh sb="19" eb="20">
      <t>2</t>
    </rPh>
    <rPh sb="20" eb="22">
      <t>チョウメ</t>
    </rPh>
    <phoneticPr fontId="23"/>
  </si>
  <si>
    <t>〒738-0055　廿日市市阿品台西6-1</t>
    <phoneticPr fontId="23"/>
  </si>
  <si>
    <t>〒731-0138　広島市安佐南区祇園八丁目25-1</t>
    <phoneticPr fontId="23"/>
  </si>
  <si>
    <t>〒739-1732　広島市安佐北区落合南八丁目12-1</t>
    <rPh sb="10" eb="13">
      <t>ヒロシマシ</t>
    </rPh>
    <rPh sb="13" eb="17">
      <t>アサキタク</t>
    </rPh>
    <rPh sb="17" eb="19">
      <t>オチアイ</t>
    </rPh>
    <rPh sb="19" eb="20">
      <t>ミナミ</t>
    </rPh>
    <rPh sb="20" eb="21">
      <t>8</t>
    </rPh>
    <rPh sb="21" eb="23">
      <t>チョウメ</t>
    </rPh>
    <phoneticPr fontId="23"/>
  </si>
  <si>
    <t>〒736-0085　広島市安芸区矢野西二丁目15-1</t>
    <rPh sb="19" eb="20">
      <t>2</t>
    </rPh>
    <phoneticPr fontId="23"/>
  </si>
  <si>
    <t>〒734-0001　広島市南区出汐二丁目4-75</t>
    <rPh sb="17" eb="18">
      <t>2</t>
    </rPh>
    <phoneticPr fontId="23"/>
  </si>
  <si>
    <t>〒720-0815　福山市野上町三丁目9-2</t>
    <rPh sb="16" eb="17">
      <t>3</t>
    </rPh>
    <phoneticPr fontId="23"/>
  </si>
  <si>
    <t>〒737-0001　呉市阿賀北二丁目10-1</t>
    <rPh sb="15" eb="16">
      <t>2</t>
    </rPh>
    <phoneticPr fontId="23"/>
  </si>
  <si>
    <t>〒739-0425　廿日市市物見西二丁目6-1</t>
    <phoneticPr fontId="23"/>
  </si>
  <si>
    <t xml:space="preserve">〒739-0046　東広島市鏡山三丁目16-1 </t>
    <rPh sb="16" eb="17">
      <t>3</t>
    </rPh>
    <phoneticPr fontId="23"/>
  </si>
  <si>
    <t>〒722-0002　尾道市古浜町20-1</t>
    <phoneticPr fontId="23"/>
  </si>
  <si>
    <t>〒730-0847　広島市中区舟入南六丁目7-11</t>
    <rPh sb="10" eb="13">
      <t>ヒロシマシ</t>
    </rPh>
    <rPh sb="13" eb="15">
      <t>ナカク</t>
    </rPh>
    <rPh sb="15" eb="17">
      <t>フナイリ</t>
    </rPh>
    <rPh sb="17" eb="18">
      <t>ミナミ</t>
    </rPh>
    <rPh sb="18" eb="19">
      <t>6</t>
    </rPh>
    <rPh sb="19" eb="21">
      <t>チョウメ</t>
    </rPh>
    <phoneticPr fontId="23"/>
  </si>
  <si>
    <t>〒737-0112　呉市広古新開四丁目1-1</t>
    <rPh sb="16" eb="17">
      <t>4</t>
    </rPh>
    <phoneticPr fontId="23"/>
  </si>
  <si>
    <t>〒720-0832　福山市水呑町3535</t>
    <phoneticPr fontId="23"/>
  </si>
  <si>
    <t>〒725-0301　豊田郡大崎上島町中野3989-1</t>
    <phoneticPr fontId="23"/>
  </si>
  <si>
    <t>〒729-3102　福山市新市町相方200</t>
    <phoneticPr fontId="23"/>
  </si>
  <si>
    <t>〒722-2194　尾道市因島重井町5574</t>
    <phoneticPr fontId="23"/>
  </si>
  <si>
    <t>〒729-0417　三原市本郷南五丁目25-1</t>
    <rPh sb="16" eb="17">
      <t>5</t>
    </rPh>
    <phoneticPr fontId="23"/>
  </si>
  <si>
    <t>〒730-0005　広島市中区西白島町25-1</t>
    <phoneticPr fontId="23"/>
  </si>
  <si>
    <t>〒730-0847　広島市中区舟入南一丁目4-4</t>
    <phoneticPr fontId="23"/>
  </si>
  <si>
    <t>〒732-0068　広島市東区牛田新町一丁目1-1</t>
    <rPh sb="10" eb="13">
      <t>ヒロシマシ</t>
    </rPh>
    <rPh sb="13" eb="15">
      <t>ヒガシク</t>
    </rPh>
    <rPh sb="15" eb="17">
      <t>ウシタ</t>
    </rPh>
    <rPh sb="17" eb="18">
      <t>シン</t>
    </rPh>
    <rPh sb="18" eb="19">
      <t>マチ</t>
    </rPh>
    <rPh sb="19" eb="22">
      <t>１チョウメ</t>
    </rPh>
    <phoneticPr fontId="23"/>
  </si>
  <si>
    <t>〒731-3164　広島市安佐南区伴東六丁目1-1</t>
    <rPh sb="19" eb="22">
      <t>ロクチョウメ</t>
    </rPh>
    <phoneticPr fontId="23"/>
  </si>
  <si>
    <t>〒731-5113　広島市佐伯区美鈴が丘緑二丁目13-1</t>
    <phoneticPr fontId="23"/>
  </si>
  <si>
    <t>〒731-0212　広島市安佐北区三入東一丁目14-1</t>
    <rPh sb="10" eb="13">
      <t>ヒロシマシ</t>
    </rPh>
    <rPh sb="13" eb="17">
      <t>アサキタク</t>
    </rPh>
    <rPh sb="17" eb="18">
      <t>サン</t>
    </rPh>
    <rPh sb="18" eb="19">
      <t>ニュウ</t>
    </rPh>
    <rPh sb="19" eb="20">
      <t>ヒガシ</t>
    </rPh>
    <rPh sb="20" eb="23">
      <t>１チョウメ</t>
    </rPh>
    <phoneticPr fontId="23"/>
  </si>
  <si>
    <t>〒732-0044　広島市南区西霞町5-16</t>
    <phoneticPr fontId="23"/>
  </si>
  <si>
    <t>〒730-0001　広島市中区白島北町1-41</t>
    <rPh sb="10" eb="13">
      <t>ヒロシマシ</t>
    </rPh>
    <rPh sb="13" eb="15">
      <t>ナカク</t>
    </rPh>
    <rPh sb="15" eb="17">
      <t>ハクシマ</t>
    </rPh>
    <rPh sb="17" eb="19">
      <t>キタマチ</t>
    </rPh>
    <phoneticPr fontId="23"/>
  </si>
  <si>
    <t>〒731-0222　広島市安佐北区可部東一丁目2-3</t>
    <phoneticPr fontId="23"/>
  </si>
  <si>
    <t>〒723-8501　三原市深町1183</t>
    <rPh sb="10" eb="13">
      <t>ミハラシ</t>
    </rPh>
    <rPh sb="13" eb="15">
      <t>フカマチ</t>
    </rPh>
    <phoneticPr fontId="3"/>
  </si>
  <si>
    <t>〒721-8545　福山市西深津町三丁目4-1</t>
    <rPh sb="10" eb="13">
      <t>フクヤマシ</t>
    </rPh>
    <rPh sb="13" eb="14">
      <t>ニシ</t>
    </rPh>
    <rPh sb="14" eb="16">
      <t>フカツ</t>
    </rPh>
    <rPh sb="16" eb="17">
      <t>マチ</t>
    </rPh>
    <rPh sb="17" eb="20">
      <t>３チョウメ</t>
    </rPh>
    <phoneticPr fontId="23"/>
  </si>
  <si>
    <t>〒721-0921　福山市大門町大門119-8</t>
    <rPh sb="10" eb="13">
      <t>フクヤマシ</t>
    </rPh>
    <rPh sb="13" eb="16">
      <t>オオカドマチ</t>
    </rPh>
    <rPh sb="16" eb="18">
      <t>ダイモン</t>
    </rPh>
    <phoneticPr fontId="23"/>
  </si>
  <si>
    <t>〒720-0835　福山市佐波町389</t>
    <rPh sb="10" eb="13">
      <t>フクヤマシ</t>
    </rPh>
    <rPh sb="13" eb="15">
      <t>サナミ</t>
    </rPh>
    <rPh sb="15" eb="16">
      <t>マチ</t>
    </rPh>
    <phoneticPr fontId="23"/>
  </si>
  <si>
    <t>〒734-0005　広島市南区翠一丁目1-1</t>
    <phoneticPr fontId="23"/>
  </si>
  <si>
    <t>〒730-0822　広島市中区吉島東二丁目10-33</t>
    <rPh sb="13" eb="15">
      <t>ナカク</t>
    </rPh>
    <rPh sb="15" eb="17">
      <t>ヨシジマ</t>
    </rPh>
    <rPh sb="17" eb="18">
      <t>ヒガシ</t>
    </rPh>
    <rPh sb="18" eb="21">
      <t>ニチョウメ</t>
    </rPh>
    <phoneticPr fontId="23"/>
  </si>
  <si>
    <t>〒727-0021　庄原市三日市町5004-44</t>
    <rPh sb="10" eb="13">
      <t>ショウバラシ</t>
    </rPh>
    <rPh sb="13" eb="16">
      <t>ミッカイチ</t>
    </rPh>
    <rPh sb="16" eb="17">
      <t>マチ</t>
    </rPh>
    <phoneticPr fontId="23"/>
  </si>
  <si>
    <t>山陽</t>
    <rPh sb="0" eb="2">
      <t>サンヨウ</t>
    </rPh>
    <phoneticPr fontId="3"/>
  </si>
  <si>
    <t>精華宮島</t>
    <rPh sb="0" eb="2">
      <t>セイカ</t>
    </rPh>
    <rPh sb="2" eb="4">
      <t>ミヤジマ</t>
    </rPh>
    <phoneticPr fontId="3"/>
  </si>
  <si>
    <t>〒739-0437　廿日市市大野中央四丁目4-16</t>
    <rPh sb="18" eb="19">
      <t>4</t>
    </rPh>
    <phoneticPr fontId="3"/>
  </si>
  <si>
    <t>〒732-0048　広島市東区山根町37-50</t>
    <phoneticPr fontId="3"/>
  </si>
  <si>
    <t>〒737-8506　呉市阿賀南二丁目2-11</t>
    <rPh sb="15" eb="16">
      <t>2</t>
    </rPh>
    <phoneticPr fontId="3"/>
  </si>
  <si>
    <t>〒725-0231　豊田郡大崎上島町東野4272-1</t>
    <phoneticPr fontId="3"/>
  </si>
  <si>
    <t>〒730-0055　広島市中区南千田西町8-1</t>
    <phoneticPr fontId="3"/>
  </si>
  <si>
    <t>〒733-8511　広島市西区楠木町四丁目15-13</t>
    <rPh sb="18" eb="19">
      <t>4</t>
    </rPh>
    <phoneticPr fontId="3"/>
  </si>
  <si>
    <t>〒731-3161　広島市安佐南区沼田町伴4754</t>
    <phoneticPr fontId="3"/>
  </si>
  <si>
    <t>〒733-8551　広島市西区観音新町四丁目12-5</t>
    <rPh sb="19" eb="20">
      <t>4</t>
    </rPh>
    <phoneticPr fontId="3"/>
  </si>
  <si>
    <t>〒732-0047　広島市東区尾長西二丁目12-1</t>
    <rPh sb="18" eb="19">
      <t>2</t>
    </rPh>
    <phoneticPr fontId="3"/>
  </si>
  <si>
    <t>〒732-0048　広島市東区山根町36-1</t>
    <phoneticPr fontId="3"/>
  </si>
  <si>
    <t>〒734-0007　広島市南区皆実町一丁目1-58</t>
    <rPh sb="18" eb="19">
      <t>1</t>
    </rPh>
    <phoneticPr fontId="3"/>
  </si>
  <si>
    <t>〒730-0014　広島市中区上幟町11-32</t>
    <phoneticPr fontId="3"/>
  </si>
  <si>
    <t>〒733-0811　広島市西区己斐東一丁目10-1</t>
    <rPh sb="18" eb="19">
      <t>1</t>
    </rPh>
    <phoneticPr fontId="3"/>
  </si>
  <si>
    <t>〒733-0842　広島市西区井口五丁目34-1</t>
    <rPh sb="17" eb="18">
      <t>5</t>
    </rPh>
    <phoneticPr fontId="3"/>
  </si>
  <si>
    <t>〒731-5138　広島市佐伯区海老山南二丁目2-1</t>
    <rPh sb="20" eb="21">
      <t>ニ</t>
    </rPh>
    <phoneticPr fontId="3"/>
  </si>
  <si>
    <t>〒733-0875　広島市西区古江上一丁目630</t>
    <rPh sb="18" eb="19">
      <t>1</t>
    </rPh>
    <phoneticPr fontId="3"/>
  </si>
  <si>
    <t>〒732-0015　広島市東区戸坂城山町1-3</t>
    <phoneticPr fontId="3"/>
  </si>
  <si>
    <t>〒731-0138　広島市安佐南区祇園三丁目1-15</t>
    <rPh sb="19" eb="20">
      <t>3</t>
    </rPh>
    <phoneticPr fontId="3"/>
  </si>
  <si>
    <t>〒731-4312　安芸郡坂町平成ヶ浜三丁目3-16</t>
    <rPh sb="19" eb="20">
      <t>3</t>
    </rPh>
    <phoneticPr fontId="3"/>
  </si>
  <si>
    <t>〒736-0003　安芸郡海田町曽田1-5</t>
    <phoneticPr fontId="3"/>
  </si>
  <si>
    <t>〒738-8504　廿日市市佐方本町1-1</t>
    <phoneticPr fontId="3"/>
  </si>
  <si>
    <t>〒731-2198　山県郡北広島町新庄848</t>
    <phoneticPr fontId="3"/>
  </si>
  <si>
    <t>〒737-0023　呉市青山町2-1</t>
    <phoneticPr fontId="3"/>
  </si>
  <si>
    <t>〒737-0141　呉市広大新開三丁目3-4</t>
    <rPh sb="16" eb="17">
      <t>3</t>
    </rPh>
    <phoneticPr fontId="3"/>
  </si>
  <si>
    <t>〒739-2611　東広島市黒瀬町大多田443-5</t>
    <phoneticPr fontId="3"/>
  </si>
  <si>
    <t>〒739-2116　東広島市高屋うめの辺2</t>
    <phoneticPr fontId="3"/>
  </si>
  <si>
    <t>〒722-0073　尾道市向島町5548-10</t>
    <phoneticPr fontId="3"/>
  </si>
  <si>
    <t>〒720-8504　福山市千田町千田487-4</t>
    <phoneticPr fontId="3"/>
  </si>
  <si>
    <t>〒721-8502　福山市引野町980-1</t>
    <phoneticPr fontId="3"/>
  </si>
  <si>
    <t>〒721-8551　広島県福山市春日町五丁目14－1</t>
    <rPh sb="19" eb="20">
      <t>5</t>
    </rPh>
    <phoneticPr fontId="3"/>
  </si>
  <si>
    <t>え</t>
    <phoneticPr fontId="3"/>
  </si>
  <si>
    <t>〒725-0303　　　　　　　　　　　　　　豊田郡大崎上島町大串3137-2</t>
    <phoneticPr fontId="3"/>
  </si>
  <si>
    <t>〒736-0085　　　　　　　　　　　　　　広島市安芸区矢野西二丁目15-1</t>
    <rPh sb="32" eb="33">
      <t>2</t>
    </rPh>
    <phoneticPr fontId="3"/>
  </si>
  <si>
    <t>銀河学院</t>
    <phoneticPr fontId="3"/>
  </si>
  <si>
    <t>山陽女学園</t>
    <phoneticPr fontId="3"/>
  </si>
  <si>
    <t>沼田</t>
    <phoneticPr fontId="3"/>
  </si>
  <si>
    <t>広島中等教育</t>
    <phoneticPr fontId="3"/>
  </si>
  <si>
    <t>美鈴が丘</t>
    <phoneticPr fontId="3"/>
  </si>
  <si>
    <t>修大ひろしま協創</t>
    <rPh sb="0" eb="2">
      <t>シュウダイ</t>
    </rPh>
    <rPh sb="6" eb="8">
      <t>キョウソウ</t>
    </rPh>
    <phoneticPr fontId="3"/>
  </si>
  <si>
    <t>け</t>
    <phoneticPr fontId="3"/>
  </si>
  <si>
    <t>県立広島工業</t>
    <rPh sb="0" eb="2">
      <t>ケンリツ</t>
    </rPh>
    <phoneticPr fontId="3"/>
  </si>
  <si>
    <t>市立広島商業</t>
    <rPh sb="0" eb="2">
      <t>イチリツ</t>
    </rPh>
    <phoneticPr fontId="3"/>
  </si>
  <si>
    <t>広島文教</t>
    <phoneticPr fontId="3"/>
  </si>
  <si>
    <t>広大附属</t>
    <phoneticPr fontId="3"/>
  </si>
  <si>
    <t>福山明王台</t>
    <rPh sb="4" eb="5">
      <t>ダイ</t>
    </rPh>
    <phoneticPr fontId="3"/>
  </si>
  <si>
    <t>舟入</t>
    <phoneticPr fontId="3"/>
  </si>
  <si>
    <t>基町</t>
    <phoneticPr fontId="3"/>
  </si>
  <si>
    <t>加計芸北</t>
    <rPh sb="0" eb="4">
      <t>カケゲイホク</t>
    </rPh>
    <phoneticPr fontId="3"/>
  </si>
  <si>
    <t>〒731-2323　　　　　　　　　　　　　　山県郡北広島町川小田10075-15</t>
    <rPh sb="23" eb="26">
      <t>ヤマガタグン</t>
    </rPh>
    <rPh sb="26" eb="30">
      <t>キタヒロシマチョウ</t>
    </rPh>
    <rPh sb="30" eb="33">
      <t>カワコダ</t>
    </rPh>
    <phoneticPr fontId="3"/>
  </si>
  <si>
    <t>市立呉</t>
    <rPh sb="0" eb="2">
      <t>イチリツ</t>
    </rPh>
    <rPh sb="2" eb="3">
      <t>クレ</t>
    </rPh>
    <phoneticPr fontId="3"/>
  </si>
  <si>
    <t>〒737-0003　　　　　　　　　　　　　　呉市阿賀中央五丁目13-56</t>
    <rPh sb="23" eb="25">
      <t>クレシ</t>
    </rPh>
    <rPh sb="25" eb="27">
      <t>アガ</t>
    </rPh>
    <rPh sb="27" eb="29">
      <t>チュウオウ</t>
    </rPh>
    <rPh sb="29" eb="32">
      <t>ゴチョウメ</t>
    </rPh>
    <phoneticPr fontId="3"/>
  </si>
  <si>
    <t>〒720-0843　　　　　　　　　　　　　　福山市赤坂町赤坂910</t>
    <rPh sb="23" eb="26">
      <t>フクヤマシ</t>
    </rPh>
    <rPh sb="26" eb="29">
      <t>アカサカマチ</t>
    </rPh>
    <rPh sb="29" eb="31">
      <t>アカサカ</t>
    </rPh>
    <phoneticPr fontId="3"/>
  </si>
  <si>
    <t>だ</t>
    <phoneticPr fontId="3"/>
  </si>
  <si>
    <t>〒730-0055　　　　　　　　　　　　　　広島市中区南千田西町8-1</t>
    <rPh sb="26" eb="28">
      <t>ナカク</t>
    </rPh>
    <rPh sb="28" eb="29">
      <t>ミナミ</t>
    </rPh>
    <rPh sb="29" eb="31">
      <t>センダ</t>
    </rPh>
    <rPh sb="31" eb="33">
      <t>ニシマチ</t>
    </rPh>
    <phoneticPr fontId="3"/>
  </si>
  <si>
    <t>〒733-8511　　　　　　　　　　　　　　広島市西区楠木町四丁目15-13</t>
    <rPh sb="23" eb="28">
      <t>ヒロシマシニシク</t>
    </rPh>
    <rPh sb="28" eb="30">
      <t>クスノキ</t>
    </rPh>
    <rPh sb="30" eb="31">
      <t>マチ</t>
    </rPh>
    <rPh sb="31" eb="34">
      <t>ヨンチョウメ</t>
    </rPh>
    <phoneticPr fontId="3"/>
  </si>
  <si>
    <t>〒731-3161　　　　　　　　　　　　　　広島市安佐南区沼田町伴4754</t>
    <rPh sb="26" eb="30">
      <t>アサミナミク</t>
    </rPh>
    <rPh sb="30" eb="33">
      <t>ヌマタチョウ</t>
    </rPh>
    <rPh sb="33" eb="34">
      <t>トモ</t>
    </rPh>
    <phoneticPr fontId="23"/>
  </si>
  <si>
    <t>山陽</t>
    <phoneticPr fontId="3"/>
  </si>
  <si>
    <t>〒733-8551　　　　　　　　　　　　　　広島市西区観音新町四丁目12-5</t>
    <rPh sb="23" eb="26">
      <t>ヒロシマシ</t>
    </rPh>
    <rPh sb="26" eb="28">
      <t>ニシク</t>
    </rPh>
    <rPh sb="28" eb="32">
      <t>カンノンシンマチ</t>
    </rPh>
    <rPh sb="32" eb="35">
      <t>ヨンチョウメ</t>
    </rPh>
    <phoneticPr fontId="3"/>
  </si>
  <si>
    <t>〒732-0047　　　　　　　　　　　　　　広島市東区尾長西二丁目12-1</t>
    <rPh sb="23" eb="26">
      <t>ヒロシマシ</t>
    </rPh>
    <rPh sb="26" eb="28">
      <t>ヒガシク</t>
    </rPh>
    <rPh sb="28" eb="30">
      <t>オナガ</t>
    </rPh>
    <rPh sb="30" eb="34">
      <t>ニシニチョウメ</t>
    </rPh>
    <phoneticPr fontId="3"/>
  </si>
  <si>
    <t>〒739-2125　　　　　　　　　　　　　　東広島市高屋町中島31-8</t>
  </si>
  <si>
    <t>広島桜が丘</t>
    <rPh sb="2" eb="3">
      <t>サクラ</t>
    </rPh>
    <rPh sb="4" eb="5">
      <t>オカ</t>
    </rPh>
    <phoneticPr fontId="3"/>
  </si>
  <si>
    <t>〒732-0048　　　　　　　　　　　　　　広島市東区山根町36-1</t>
    <rPh sb="23" eb="26">
      <t>ヒロシマシ</t>
    </rPh>
    <rPh sb="26" eb="28">
      <t>ヒガシク</t>
    </rPh>
    <rPh sb="28" eb="31">
      <t>ヤマネマチ</t>
    </rPh>
    <phoneticPr fontId="3"/>
  </si>
  <si>
    <t>〒734-0007　　　　　　　　　　　　　　広島市南区皆実町一丁目1-58</t>
    <rPh sb="26" eb="28">
      <t>ミナミク</t>
    </rPh>
    <rPh sb="28" eb="31">
      <t>ミナミマチ</t>
    </rPh>
    <rPh sb="31" eb="34">
      <t>イッチョウメ</t>
    </rPh>
    <phoneticPr fontId="3"/>
  </si>
  <si>
    <t>の</t>
    <phoneticPr fontId="3"/>
  </si>
  <si>
    <t>〒733-0811　　　　　　　　　　　　　　広島市西区己斐東一丁目10-1</t>
    <rPh sb="26" eb="28">
      <t>ニシク</t>
    </rPh>
    <rPh sb="28" eb="31">
      <t>コイヒガシ</t>
    </rPh>
    <rPh sb="31" eb="34">
      <t>イッチョウメ</t>
    </rPh>
    <phoneticPr fontId="3"/>
  </si>
  <si>
    <t>〒733-0842　　　　　　　　　　　　　　広島市西区井口五丁目34-1</t>
    <rPh sb="26" eb="28">
      <t>ニシク</t>
    </rPh>
    <rPh sb="28" eb="30">
      <t>イノクチ</t>
    </rPh>
    <rPh sb="30" eb="33">
      <t>ゴチョウメ</t>
    </rPh>
    <phoneticPr fontId="3"/>
  </si>
  <si>
    <t>〒731-5138　　　　　　　　　　　　　　広島市佐伯区海老山南二丁目2-1</t>
    <rPh sb="26" eb="29">
      <t>サエキク</t>
    </rPh>
    <rPh sb="29" eb="32">
      <t>カイロウヤマ</t>
    </rPh>
    <rPh sb="32" eb="33">
      <t>ミナミ</t>
    </rPh>
    <rPh sb="33" eb="34">
      <t>フタ</t>
    </rPh>
    <rPh sb="34" eb="36">
      <t>チョウメ</t>
    </rPh>
    <phoneticPr fontId="3"/>
  </si>
  <si>
    <t>広島学院</t>
    <rPh sb="0" eb="2">
      <t>ヒロシマ</t>
    </rPh>
    <rPh sb="2" eb="4">
      <t>ガクイン</t>
    </rPh>
    <phoneticPr fontId="3"/>
  </si>
  <si>
    <t>〒733-0875　　　　　　　　　　　　　　広島市西区古江上一丁目630</t>
    <rPh sb="26" eb="28">
      <t>ニシク</t>
    </rPh>
    <rPh sb="28" eb="30">
      <t>フルエ</t>
    </rPh>
    <rPh sb="30" eb="31">
      <t>ウエ</t>
    </rPh>
    <rPh sb="31" eb="34">
      <t>イッチョウメ</t>
    </rPh>
    <phoneticPr fontId="3"/>
  </si>
  <si>
    <t>広島城北</t>
    <rPh sb="0" eb="2">
      <t>ヒロシマ</t>
    </rPh>
    <rPh sb="2" eb="4">
      <t>ジョウホク</t>
    </rPh>
    <phoneticPr fontId="3"/>
  </si>
  <si>
    <t>〒732-0015　　　　　　　　　　　　　　広島市東区戸坂城山町1-3</t>
    <rPh sb="26" eb="28">
      <t>ヒガシク</t>
    </rPh>
    <rPh sb="28" eb="30">
      <t>ヘサカ</t>
    </rPh>
    <rPh sb="30" eb="31">
      <t>ジョウ</t>
    </rPh>
    <rPh sb="31" eb="32">
      <t>ヤマ</t>
    </rPh>
    <rPh sb="32" eb="33">
      <t>マチ</t>
    </rPh>
    <phoneticPr fontId="3"/>
  </si>
  <si>
    <t>〒731-0138　　　　　　　　　　　　　　広島市安佐南区祇園三丁目1-15</t>
    <rPh sb="23" eb="26">
      <t>ヒロシマシ</t>
    </rPh>
    <rPh sb="26" eb="30">
      <t>アサミナミク</t>
    </rPh>
    <rPh sb="30" eb="32">
      <t>ギオン</t>
    </rPh>
    <rPh sb="32" eb="35">
      <t>サンチョウメ</t>
    </rPh>
    <phoneticPr fontId="3"/>
  </si>
  <si>
    <t>広島翔洋</t>
    <rPh sb="2" eb="4">
      <t>ショウヨウ</t>
    </rPh>
    <phoneticPr fontId="3"/>
  </si>
  <si>
    <t>〒731-4312　　　　　　　　　　　　　　安芸郡坂町平成ヶ浜三丁目3-16</t>
    <rPh sb="23" eb="28">
      <t>アキグンサカマチ</t>
    </rPh>
    <rPh sb="28" eb="32">
      <t>ヘイセイガハマ</t>
    </rPh>
    <rPh sb="32" eb="35">
      <t>サンチョウメ</t>
    </rPh>
    <phoneticPr fontId="3"/>
  </si>
  <si>
    <t>広島国際学院</t>
    <rPh sb="2" eb="6">
      <t>コクサイガクイン</t>
    </rPh>
    <phoneticPr fontId="3"/>
  </si>
  <si>
    <t>〒736-0003　　　　　　　　　　　　　　安芸郡海田町曽田1-5</t>
    <rPh sb="23" eb="26">
      <t>アキグン</t>
    </rPh>
    <rPh sb="26" eb="29">
      <t>カイタチョウ</t>
    </rPh>
    <rPh sb="29" eb="31">
      <t>ソタ</t>
    </rPh>
    <phoneticPr fontId="3"/>
  </si>
  <si>
    <t>広島新庄</t>
    <rPh sb="2" eb="4">
      <t>シンジョウ</t>
    </rPh>
    <phoneticPr fontId="3"/>
  </si>
  <si>
    <t>〒731-2198　　　　　　　　　　　　　　山県郡北広島町新庄848</t>
    <rPh sb="23" eb="26">
      <t>ヤマガタグン</t>
    </rPh>
    <rPh sb="26" eb="30">
      <t>キタヒロシマチョウ</t>
    </rPh>
    <rPh sb="30" eb="32">
      <t>シンジョウ</t>
    </rPh>
    <phoneticPr fontId="3"/>
  </si>
  <si>
    <t>〒737-0023　　　　　　　　　　　　　　呉市青山町2-1</t>
    <rPh sb="23" eb="25">
      <t>クレシ</t>
    </rPh>
    <rPh sb="25" eb="28">
      <t>アオヤママチ</t>
    </rPh>
    <phoneticPr fontId="3"/>
  </si>
  <si>
    <t>ご</t>
    <phoneticPr fontId="3"/>
  </si>
  <si>
    <t>〒737-0141　　　　　　　　　　　　　　呉市広大新開三丁目3-4</t>
    <rPh sb="23" eb="25">
      <t>クレシ</t>
    </rPh>
    <rPh sb="25" eb="26">
      <t>ヒロ</t>
    </rPh>
    <rPh sb="26" eb="27">
      <t>ダイ</t>
    </rPh>
    <rPh sb="27" eb="29">
      <t>シンガイ</t>
    </rPh>
    <rPh sb="29" eb="32">
      <t>サンチョウメ</t>
    </rPh>
    <phoneticPr fontId="23"/>
  </si>
  <si>
    <t>〒739-2611　　　　　　　　　　　　　　東広島市黒瀬町大多田443-5</t>
    <rPh sb="23" eb="27">
      <t>ヒガシヒロシマシ</t>
    </rPh>
    <rPh sb="27" eb="30">
      <t>クロセマチ</t>
    </rPh>
    <rPh sb="30" eb="33">
      <t>オオタダ</t>
    </rPh>
    <phoneticPr fontId="3"/>
  </si>
  <si>
    <t>〒739-2116　　　　　　　　　　　　　　東広島市高屋うめの辺2</t>
    <rPh sb="23" eb="27">
      <t>ヒガシヒロシマシ</t>
    </rPh>
    <rPh sb="27" eb="29">
      <t>タカヤ</t>
    </rPh>
    <rPh sb="32" eb="33">
      <t>ヘン</t>
    </rPh>
    <phoneticPr fontId="23"/>
  </si>
  <si>
    <t>〒720-8504　　　　　　　　　　　　　　福山市千田町千田487-4</t>
    <rPh sb="23" eb="26">
      <t>フクヤマシ</t>
    </rPh>
    <rPh sb="26" eb="29">
      <t>センダマチ</t>
    </rPh>
    <rPh sb="29" eb="31">
      <t>センダ</t>
    </rPh>
    <phoneticPr fontId="3"/>
  </si>
  <si>
    <t>〒721-8502　　　　　　　　　　　　　　福山市引野町980-1</t>
    <rPh sb="23" eb="26">
      <t>フクヤマシ</t>
    </rPh>
    <rPh sb="26" eb="29">
      <t>ヒキノマチ</t>
    </rPh>
    <phoneticPr fontId="3"/>
  </si>
  <si>
    <t>〒739-0437　　　　　　　　　　　　　　廿日市市大野中央四丁目4-16</t>
    <rPh sb="23" eb="27">
      <t>ハツカイチシ</t>
    </rPh>
    <rPh sb="27" eb="29">
      <t>オオノ</t>
    </rPh>
    <rPh sb="29" eb="31">
      <t>チュウオウ</t>
    </rPh>
    <rPh sb="31" eb="34">
      <t>ヨンチョウメ</t>
    </rPh>
    <phoneticPr fontId="3"/>
  </si>
  <si>
    <t>広島朝鮮高級</t>
    <rPh sb="2" eb="6">
      <t>チョウセンコウキュウ</t>
    </rPh>
    <phoneticPr fontId="3"/>
  </si>
  <si>
    <t>〒732-0048　　　　　　　　　　　　　　広島市東区山根町37-50</t>
    <rPh sb="23" eb="26">
      <t>ヒロシマシ</t>
    </rPh>
    <rPh sb="26" eb="28">
      <t>ヒガシク</t>
    </rPh>
    <rPh sb="28" eb="31">
      <t>ヤマネマチ</t>
    </rPh>
    <phoneticPr fontId="3"/>
  </si>
  <si>
    <t>広大附属福山</t>
    <rPh sb="4" eb="6">
      <t>フクヤマ</t>
    </rPh>
    <phoneticPr fontId="3"/>
  </si>
  <si>
    <t>〒721-8551　　　　　　　　　　　　　　福山市春日町五丁目14-1</t>
    <rPh sb="23" eb="26">
      <t>フクヤマシ</t>
    </rPh>
    <rPh sb="26" eb="29">
      <t>カスガマチ</t>
    </rPh>
    <rPh sb="29" eb="32">
      <t>ゴチョウメ</t>
    </rPh>
    <phoneticPr fontId="3"/>
  </si>
  <si>
    <t>〒737-8506　　　　　　　　　　　　　　呉市阿賀南二丁目2-11</t>
    <rPh sb="23" eb="25">
      <t>クレシ</t>
    </rPh>
    <rPh sb="25" eb="27">
      <t>アガ</t>
    </rPh>
    <rPh sb="27" eb="28">
      <t>ミナミ</t>
    </rPh>
    <rPh sb="28" eb="29">
      <t>フタ</t>
    </rPh>
    <rPh sb="29" eb="31">
      <t>チョウメ</t>
    </rPh>
    <phoneticPr fontId="3"/>
  </si>
  <si>
    <t>〒725-0231　　　　　　　　　　　　　　豊田郡大崎上島町東野4272-1</t>
    <rPh sb="23" eb="26">
      <t>トヨタグン</t>
    </rPh>
    <rPh sb="26" eb="31">
      <t>オオサキカミジマチョウ</t>
    </rPh>
    <rPh sb="31" eb="33">
      <t>ヒガシノ</t>
    </rPh>
    <phoneticPr fontId="3"/>
  </si>
  <si>
    <t>〒730-0822　　　　　　　　　　　　　　広島市中区吉島東二丁目10-33</t>
    <rPh sb="23" eb="26">
      <t>ヒロシマシ</t>
    </rPh>
    <rPh sb="26" eb="28">
      <t>ナカク</t>
    </rPh>
    <rPh sb="28" eb="30">
      <t>ヨシジマ</t>
    </rPh>
    <rPh sb="30" eb="31">
      <t>ヒガシ</t>
    </rPh>
    <rPh sb="31" eb="32">
      <t>フタ</t>
    </rPh>
    <rPh sb="32" eb="34">
      <t>チョウメ</t>
    </rPh>
    <phoneticPr fontId="3"/>
  </si>
  <si>
    <t>〒735-0004　　　　　　　　　　　　　　安芸郡府中町山田五丁目1-1</t>
    <phoneticPr fontId="3"/>
  </si>
  <si>
    <t>〒722-2194　　　　　　　　　　　　　　尾道市因島重井町5574</t>
    <phoneticPr fontId="3"/>
  </si>
  <si>
    <t>〒722-0046　　　　　　　　　　　　　　尾道市長江三丁目7-1</t>
    <phoneticPr fontId="3"/>
  </si>
  <si>
    <t>〒737-1204　　　　　　　　　　　　　　呉市音戸町北隠渡一丁目1-1</t>
    <rPh sb="31" eb="32">
      <t>1</t>
    </rPh>
    <phoneticPr fontId="3"/>
  </si>
  <si>
    <t>〒739-0614　　　　　　　　　　　　　　大竹市白石一丁目3-1</t>
    <phoneticPr fontId="3"/>
  </si>
  <si>
    <t>〒722-0002　　　　　　　　　　　　　　尾道市古浜町20-1</t>
    <phoneticPr fontId="3"/>
  </si>
  <si>
    <t>〒722-0073　　　　　　　　　　　　　　尾道市向島町5548-10</t>
    <phoneticPr fontId="3"/>
  </si>
  <si>
    <t>〒725-0301　　　　　　　　　　　　　　豊田郡大崎上島町中野3989-1</t>
    <phoneticPr fontId="3"/>
  </si>
  <si>
    <t>〒736-0051　　　　　　　　　　　　　　安芸郡海田町つくも町1-60</t>
    <phoneticPr fontId="3"/>
  </si>
  <si>
    <t>〒731-0222　　　　　　　　　　　　　　広島市安佐北区可部東四丁目27-1</t>
    <rPh sb="33" eb="34">
      <t>4</t>
    </rPh>
    <phoneticPr fontId="3"/>
  </si>
  <si>
    <t>〒739-2311　　　　　　　　　　　　　　東広島市豊栄町乃美632</t>
    <phoneticPr fontId="3"/>
  </si>
  <si>
    <t>〒731-0138　　　　　　　　　　　　　　広島市安佐南区祇園八丁目25-1</t>
    <phoneticPr fontId="3"/>
  </si>
  <si>
    <t>〒737-0814　　　　　　　　　　　　　　呉市山手一丁目5-1</t>
    <rPh sb="27" eb="28">
      <t>1</t>
    </rPh>
    <phoneticPr fontId="3"/>
  </si>
  <si>
    <t>〒739-2622　　　　　　　　　　　　　　東広島市黒瀬町乃美尾1</t>
    <phoneticPr fontId="3"/>
  </si>
  <si>
    <t>〒731-4223　　　　　　　　　　　　　　安芸郡熊野町川角五丁目9-1</t>
    <phoneticPr fontId="3"/>
  </si>
  <si>
    <t>〒737-0001　　　　　　　　　　　　　　呉市阿賀北二丁目10-1</t>
    <rPh sb="28" eb="29">
      <t>2</t>
    </rPh>
    <phoneticPr fontId="3"/>
  </si>
  <si>
    <t>〒737-0112　　　　　　　　　　　　　　呉市広古新開四丁目1-1</t>
    <rPh sb="29" eb="30">
      <t>4</t>
    </rPh>
    <phoneticPr fontId="3"/>
  </si>
  <si>
    <t>〒734-0001　　　　　　　　　　　　　　広島市南区出汐二丁目4-75</t>
    <rPh sb="30" eb="31">
      <t>2</t>
    </rPh>
    <phoneticPr fontId="3"/>
  </si>
  <si>
    <t>〒730-0847　　　　　　　　　　　　　　広島市中区舟入南六丁目7-11</t>
    <rPh sb="31" eb="32">
      <t>6</t>
    </rPh>
    <rPh sb="32" eb="34">
      <t>チョウメ</t>
    </rPh>
    <phoneticPr fontId="23"/>
  </si>
  <si>
    <t>〒739-1741　　　　　　　　　　　　　　広島市安佐北区真亀三丁目22-1</t>
    <rPh sb="32" eb="35">
      <t>サンチョウメ</t>
    </rPh>
    <phoneticPr fontId="3"/>
  </si>
  <si>
    <t>〒739-1732　　　　　　　　　　　　　　広島市安佐北区落合南八丁目12-1</t>
    <rPh sb="33" eb="34">
      <t>8</t>
    </rPh>
    <rPh sb="34" eb="36">
      <t>チョウメ</t>
    </rPh>
    <phoneticPr fontId="23"/>
  </si>
  <si>
    <t>〒739-0046　　　　　　　　　　　　　　東広島市鏡山三丁目16-1　　　　　　　　　　　　　　</t>
    <rPh sb="29" eb="30">
      <t>3</t>
    </rPh>
    <phoneticPr fontId="3"/>
  </si>
  <si>
    <t>〒738-0003　　　　　　　　　　　　　　廿日市市佐方本町1-1</t>
    <phoneticPr fontId="3"/>
  </si>
  <si>
    <t>〒720-0403　　　　　　　　　　　　　　福山市沼隈町下山南4</t>
    <phoneticPr fontId="3"/>
  </si>
  <si>
    <t>〒732-0068　　　　　　　　　　　　　　広島市東区牛田新町一丁目1-1</t>
    <rPh sb="32" eb="35">
      <t>１チョウメ</t>
    </rPh>
    <phoneticPr fontId="23"/>
  </si>
  <si>
    <t>〒729-0417　　　　　　　　　　　　　　三原市本郷南五丁目25-1</t>
    <rPh sb="29" eb="30">
      <t>5</t>
    </rPh>
    <phoneticPr fontId="3"/>
  </si>
  <si>
    <t>〒721-0913　　　　　　　　　　　　　　福山市幕山台三丁目1-1</t>
    <phoneticPr fontId="3"/>
  </si>
  <si>
    <t>〒729-5125　　　　　　　　　　　　　　庄原市東城町川西476-2</t>
    <phoneticPr fontId="3"/>
  </si>
  <si>
    <t>〒729-3102　　　　　　　　　　　　　　福山市新市町相方200</t>
    <phoneticPr fontId="3"/>
  </si>
  <si>
    <t>〒731-3164　　　　　　　　　　　　　　広島市安佐南区伴東六丁目1-1</t>
    <rPh sb="32" eb="35">
      <t>ロクチョウメ</t>
    </rPh>
    <phoneticPr fontId="3"/>
  </si>
  <si>
    <t>〒738-0055　　　　　　　　　　　　　　廿日市市阿品台西6-1</t>
    <phoneticPr fontId="3"/>
  </si>
  <si>
    <t>〒734-0001　　　　　　　　　　　　　　広島市南区出汐二丁目4-76</t>
    <phoneticPr fontId="3"/>
  </si>
  <si>
    <t>〒733-0034　　　　　　　　　　　　　　広島市西区南観音町4-10</t>
    <phoneticPr fontId="3"/>
  </si>
  <si>
    <t>〒737-0141　　　　　　　　　　　　　　呉市広大新開三丁目6-44</t>
    <phoneticPr fontId="3"/>
  </si>
  <si>
    <t>〒733-0841　　　　　　　　　　　　　　広島市西区井口明神二丁目11-1</t>
    <rPh sb="32" eb="33">
      <t>2</t>
    </rPh>
    <rPh sb="33" eb="35">
      <t>チョウメ</t>
    </rPh>
    <phoneticPr fontId="23"/>
  </si>
  <si>
    <t>〒731-0212　　　　　　　　　　　　　　広島市安佐北区三入東一丁目14-1</t>
    <rPh sb="33" eb="36">
      <t>１チョウメ</t>
    </rPh>
    <phoneticPr fontId="23"/>
  </si>
  <si>
    <t>〒731-0222　　　　　　　　　　　　　　広島市安佐北区可部東一丁目2-3</t>
    <phoneticPr fontId="3"/>
  </si>
  <si>
    <t>〒734-0005　　　　　　　　　　　　　　広島市南区翠一丁目1-1</t>
    <phoneticPr fontId="3"/>
  </si>
  <si>
    <t>〒720-0082　　　　　　　　　　　　　　福山市木之庄町六丁目11-1</t>
    <rPh sb="30" eb="31">
      <t>6</t>
    </rPh>
    <phoneticPr fontId="3"/>
  </si>
  <si>
    <t>〒720-0083　　　　　　　　　　　　　　福山市久松台三丁目1-1</t>
    <phoneticPr fontId="3"/>
  </si>
  <si>
    <t>〒720-8502　　　　　　　　　　　　　　福山市明王台二丁目4-1</t>
    <phoneticPr fontId="3"/>
  </si>
  <si>
    <t>〒720-0815　　　　　　　　　　　　　　福山市野上町三丁目9-2</t>
    <rPh sb="29" eb="30">
      <t>3</t>
    </rPh>
    <phoneticPr fontId="3"/>
  </si>
  <si>
    <t>〒720-0832　　　　　　　　　　　　　　福山市水呑町3535</t>
    <phoneticPr fontId="3"/>
  </si>
  <si>
    <t>〒730-0847　　　　　　　　　　　　　　広島市中区舟入南一丁目4-4</t>
    <phoneticPr fontId="3"/>
  </si>
  <si>
    <t>〒721-8545　　　　　　　　　　　　　　福山市西深津町三丁目4-1</t>
    <rPh sb="23" eb="26">
      <t>フクヤマシ</t>
    </rPh>
    <rPh sb="26" eb="27">
      <t>ニシ</t>
    </rPh>
    <rPh sb="27" eb="29">
      <t>フカツ</t>
    </rPh>
    <rPh sb="29" eb="30">
      <t>マチ</t>
    </rPh>
    <rPh sb="30" eb="33">
      <t>３チョウメ</t>
    </rPh>
    <phoneticPr fontId="23"/>
  </si>
  <si>
    <t>〒723-0016　　　　　　　　　　　　　　三原市宮沖四丁目11-1</t>
    <rPh sb="28" eb="29">
      <t>4</t>
    </rPh>
    <phoneticPr fontId="3"/>
  </si>
  <si>
    <t>〒728-0017　　　　　　　　　　　　　　三次市南畑敷町155</t>
    <phoneticPr fontId="3"/>
  </si>
  <si>
    <t>〒739-0425　　　　　　　　　　　　　　廿日市市物見西二丁目6-1</t>
    <phoneticPr fontId="3"/>
  </si>
  <si>
    <t>〒731-5113　　　　　　　　　　　　　　広島市佐伯区美鈴が丘緑二丁目13-1</t>
    <phoneticPr fontId="3"/>
  </si>
  <si>
    <t>〒739-1201　　　　　　　　　　　　　　安芸高田市向原町坂丸山6-1</t>
    <phoneticPr fontId="3"/>
  </si>
  <si>
    <t>〒730-0005　　　　　　　　　　　　　　広島市中区西白島町25-1</t>
    <phoneticPr fontId="3"/>
  </si>
  <si>
    <t>市立尾道南</t>
    <rPh sb="0" eb="2">
      <t>イチリツ</t>
    </rPh>
    <rPh sb="2" eb="4">
      <t>オノミチ</t>
    </rPh>
    <rPh sb="4" eb="5">
      <t>ミナミ</t>
    </rPh>
    <phoneticPr fontId="3"/>
  </si>
  <si>
    <t>〒722-0046　尾道市長江二丁目10-34</t>
    <rPh sb="10" eb="13">
      <t>オノミチシ</t>
    </rPh>
    <rPh sb="13" eb="15">
      <t>ナガエ</t>
    </rPh>
    <rPh sb="15" eb="16">
      <t>フタ</t>
    </rPh>
    <rPh sb="16" eb="18">
      <t>チョウメ</t>
    </rPh>
    <phoneticPr fontId="23"/>
  </si>
  <si>
    <t>芦品まなび学園</t>
    <rPh sb="0" eb="2">
      <t>アシナ</t>
    </rPh>
    <rPh sb="5" eb="7">
      <t>ガクエン</t>
    </rPh>
    <phoneticPr fontId="3"/>
  </si>
  <si>
    <t>〒720-0082　福山市木之庄町六丁目11-2</t>
    <rPh sb="10" eb="13">
      <t>フクヤマシ</t>
    </rPh>
    <rPh sb="13" eb="17">
      <t>キノショウマチ</t>
    </rPh>
    <rPh sb="17" eb="20">
      <t>ロクチョウメ</t>
    </rPh>
    <phoneticPr fontId="23"/>
  </si>
  <si>
    <t>〒729-3101　福山市新市町戸手1330</t>
    <rPh sb="10" eb="13">
      <t>フクヤマシ</t>
    </rPh>
    <rPh sb="13" eb="16">
      <t>シンイチチョウ</t>
    </rPh>
    <rPh sb="16" eb="18">
      <t>トデ</t>
    </rPh>
    <phoneticPr fontId="3"/>
  </si>
  <si>
    <t>広島みらい創生</t>
    <rPh sb="0" eb="2">
      <t>ヒロシマ</t>
    </rPh>
    <rPh sb="5" eb="7">
      <t>ソウセイ</t>
    </rPh>
    <phoneticPr fontId="3"/>
  </si>
  <si>
    <t>〒730-0051　広島市中区大手町四丁目4-4</t>
    <rPh sb="13" eb="15">
      <t>ナカク</t>
    </rPh>
    <rPh sb="15" eb="18">
      <t>オオテマチ</t>
    </rPh>
    <rPh sb="18" eb="21">
      <t>ヨンチョウメ</t>
    </rPh>
    <phoneticPr fontId="3"/>
  </si>
  <si>
    <t>クラーク記念国際</t>
    <rPh sb="4" eb="8">
      <t>キネンコクサイ</t>
    </rPh>
    <phoneticPr fontId="3"/>
  </si>
  <si>
    <t>精華広島</t>
    <rPh sb="0" eb="4">
      <t>セイカヒロシマ</t>
    </rPh>
    <phoneticPr fontId="3"/>
  </si>
  <si>
    <t>星槎国際</t>
    <rPh sb="0" eb="2">
      <t>セイサ</t>
    </rPh>
    <rPh sb="2" eb="4">
      <t>コクサイ</t>
    </rPh>
    <phoneticPr fontId="3"/>
  </si>
  <si>
    <t>並木学院</t>
    <rPh sb="0" eb="4">
      <t>ナミキガクイン</t>
    </rPh>
    <phoneticPr fontId="3"/>
  </si>
  <si>
    <t>並木学院福山</t>
    <rPh sb="0" eb="6">
      <t>ナミキガクインフクヤマ</t>
    </rPh>
    <phoneticPr fontId="3"/>
  </si>
  <si>
    <t>飛鳥未来</t>
    <rPh sb="0" eb="2">
      <t>アスカ</t>
    </rPh>
    <rPh sb="2" eb="4">
      <t>ミライ</t>
    </rPh>
    <phoneticPr fontId="3"/>
  </si>
  <si>
    <t>〒730-0041　広島市中区小町8-23</t>
    <phoneticPr fontId="3"/>
  </si>
  <si>
    <t>〒720-0072　福山市吉津町12-27</t>
    <phoneticPr fontId="3"/>
  </si>
  <si>
    <t>〒730-0005　広島市中区西白島町7-27</t>
    <phoneticPr fontId="3"/>
  </si>
  <si>
    <t>〒732-0053　広島市東区若草町10-11 2F</t>
    <phoneticPr fontId="3"/>
  </si>
  <si>
    <t>〒733-0034　広島市西区南観音町1-1</t>
    <phoneticPr fontId="3"/>
  </si>
  <si>
    <t>〒732-0827　広島市南区稲荷町1-27</t>
    <phoneticPr fontId="3"/>
  </si>
  <si>
    <t>東</t>
    <rPh sb="0" eb="1">
      <t>ヒガシ</t>
    </rPh>
    <phoneticPr fontId="3"/>
  </si>
  <si>
    <t>〒720-0082　　　　　　　　　　　　　　福山市木之庄町六丁目11-2</t>
    <phoneticPr fontId="3"/>
  </si>
  <si>
    <t>〒729-3101　　　　　　　　　　　　　　福山市新市町戸手1330</t>
    <phoneticPr fontId="3"/>
  </si>
  <si>
    <t>広島みらい創生</t>
    <rPh sb="5" eb="7">
      <t>ソウセイ</t>
    </rPh>
    <phoneticPr fontId="3"/>
  </si>
  <si>
    <t>〒730-0051　　　　　　　　　　　　　　広島市中区大手町四丁目4-4</t>
    <phoneticPr fontId="23"/>
  </si>
  <si>
    <t>〒722-0046　　　　　　　　　　　　　　尾道市長江二丁目10-34</t>
    <phoneticPr fontId="3"/>
  </si>
  <si>
    <t>クラーク記念国際</t>
    <rPh sb="4" eb="6">
      <t>キネン</t>
    </rPh>
    <rPh sb="6" eb="8">
      <t>コクサイ</t>
    </rPh>
    <phoneticPr fontId="3"/>
  </si>
  <si>
    <t>〒730-0005　　　　　　　　　　　　　　広島市中区西白島町7-27</t>
    <phoneticPr fontId="3"/>
  </si>
  <si>
    <t>精華広島</t>
    <rPh sb="0" eb="2">
      <t>セイカ</t>
    </rPh>
    <rPh sb="2" eb="4">
      <t>ヒロシマ</t>
    </rPh>
    <phoneticPr fontId="3"/>
  </si>
  <si>
    <t>〒732-0053　　　　　　　　　　　　　　広島市東区若草町10-11 2F</t>
    <phoneticPr fontId="3"/>
  </si>
  <si>
    <t>〒733-0034　　　　　　　　　　　　　　広島市西区南観音町1-1</t>
    <phoneticPr fontId="3"/>
  </si>
  <si>
    <t>な</t>
    <phoneticPr fontId="3"/>
  </si>
  <si>
    <t>〒730-0041　　　　　　　　　　　　　　広島市中区小町8-23</t>
    <phoneticPr fontId="3"/>
  </si>
  <si>
    <t>〒720-0072　　　　　　　　　　　　　　福山市吉津町12-27</t>
    <phoneticPr fontId="3"/>
  </si>
  <si>
    <t>飛鳥未来</t>
    <rPh sb="0" eb="4">
      <t>アスカミライ</t>
    </rPh>
    <phoneticPr fontId="3"/>
  </si>
  <si>
    <t>〒732-0827　　　　　　　　　　　　　　広島市南区稲荷町1-27</t>
    <phoneticPr fontId="3"/>
  </si>
  <si>
    <t>〒723-8501　　　　　　　　　　　　　　広島県三原市深町1183</t>
    <rPh sb="23" eb="26">
      <t>ヒロシマケン</t>
    </rPh>
    <rPh sb="26" eb="29">
      <t>ミハラシ</t>
    </rPh>
    <rPh sb="29" eb="31">
      <t>フカマチ</t>
    </rPh>
    <phoneticPr fontId="3"/>
  </si>
  <si>
    <t>〒727-0021　　　　　　　　　　　　　　庄原市三日市町5004-44</t>
    <rPh sb="23" eb="26">
      <t>ショウバラシ</t>
    </rPh>
    <rPh sb="26" eb="29">
      <t>ミッカイチ</t>
    </rPh>
    <rPh sb="29" eb="30">
      <t>マチ</t>
    </rPh>
    <phoneticPr fontId="3"/>
  </si>
  <si>
    <t>広島県高等学校　総合体育大会
バッジの部　出品目録</t>
    <rPh sb="0" eb="3">
      <t>ヒロシマケン</t>
    </rPh>
    <rPh sb="3" eb="5">
      <t>コウトウ</t>
    </rPh>
    <rPh sb="5" eb="7">
      <t>ガッコウ</t>
    </rPh>
    <rPh sb="8" eb="10">
      <t>ソウゴウ</t>
    </rPh>
    <rPh sb="10" eb="12">
      <t>タイイク</t>
    </rPh>
    <rPh sb="12" eb="14">
      <t>タイカイ</t>
    </rPh>
    <rPh sb="19" eb="20">
      <t>ブ</t>
    </rPh>
    <rPh sb="21" eb="23">
      <t>シュッピン</t>
    </rPh>
    <rPh sb="23" eb="25">
      <t>モクロク</t>
    </rPh>
    <phoneticPr fontId="3"/>
  </si>
  <si>
    <r>
      <t>広島県高等学校総合体育大会【バッジの部】
出品票</t>
    </r>
    <r>
      <rPr>
        <sz val="18"/>
        <color theme="1"/>
        <rFont val="ＭＳ Ｐゴシック"/>
        <family val="3"/>
        <charset val="128"/>
      </rPr>
      <t>（作品裏面に添付する）　※天地を明記する。</t>
    </r>
    <rPh sb="7" eb="9">
      <t>ソウゴウ</t>
    </rPh>
    <rPh sb="9" eb="11">
      <t>タイイク</t>
    </rPh>
    <rPh sb="11" eb="13">
      <t>タイカイ</t>
    </rPh>
    <rPh sb="18" eb="19">
      <t>ブ</t>
    </rPh>
    <rPh sb="37" eb="39">
      <t>テンチ</t>
    </rPh>
    <rPh sb="40" eb="42">
      <t>メイキ</t>
    </rPh>
    <phoneticPr fontId="3"/>
  </si>
  <si>
    <t>A4サイズで印刷されます。B5で縮小印刷するか、</t>
  </si>
  <si>
    <t>A4サイズで印刷後作品裏に横向きで添付してください。</t>
  </si>
  <si>
    <t>※バッジデザインの意味【３００字以内で記入すること。】</t>
    <phoneticPr fontId="3"/>
  </si>
  <si>
    <t>市立広島工業</t>
    <rPh sb="0" eb="2">
      <t>イチリツ</t>
    </rPh>
    <rPh sb="4" eb="6">
      <t>コウギョウ</t>
    </rPh>
    <phoneticPr fontId="3"/>
  </si>
  <si>
    <t>〒734-0025　　　　　　　　　　　　　　広島市南区東本浦町1-18</t>
    <phoneticPr fontId="23"/>
  </si>
  <si>
    <t>湯来南</t>
    <rPh sb="0" eb="3">
      <t>ユキミナミ</t>
    </rPh>
    <phoneticPr fontId="3"/>
  </si>
  <si>
    <t>〒738-0513　　　　　　　　　　　　　　広島市佐伯区湯来町伏谷1198</t>
    <rPh sb="23" eb="29">
      <t>ヒロシマシサエキク</t>
    </rPh>
    <rPh sb="29" eb="32">
      <t>ユキチョウ</t>
    </rPh>
    <rPh sb="32" eb="34">
      <t>フシタニ</t>
    </rPh>
    <phoneticPr fontId="3"/>
  </si>
  <si>
    <t>←審査記録が大変なので、協力してください。</t>
    <rPh sb="1" eb="3">
      <t>シンサ</t>
    </rPh>
    <rPh sb="3" eb="5">
      <t>キロク</t>
    </rPh>
    <rPh sb="6" eb="8">
      <t>タイヘン</t>
    </rPh>
    <rPh sb="12" eb="14">
      <t>キョウリョク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</si>
</sst>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明朝"/>
      <family val="1"/>
      <charset val="128"/>
    </font>
    <font>
      <sz val="16"/>
      <name val="HGS創英角ｺﾞｼｯｸUB"/>
      <family val="3"/>
      <charset val="128"/>
    </font>
    <font>
      <sz val="26"/>
      <name val="HGS創英角ｺﾞｼｯｸUB"/>
      <family val="3"/>
      <charset val="128"/>
    </font>
    <font>
      <sz val="36"/>
      <name val="HGS創英角ｺﾞｼｯｸUB"/>
      <family val="3"/>
      <charset val="128"/>
    </font>
    <font>
      <b/>
      <sz val="11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b/>
      <sz val="16"/>
      <color rgb="FFFF0000"/>
      <name val="HGS創英角ｺﾞｼｯｸUB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2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ゴシック"/>
      <family val="3"/>
      <charset val="128"/>
    </font>
    <font>
      <i/>
      <sz val="2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b/>
      <sz val="20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2"/>
      <color theme="1"/>
      <name val="HGS創英角ｺﾞｼｯｸUB"/>
      <family val="3"/>
      <charset val="128"/>
    </font>
    <font>
      <sz val="18"/>
      <color theme="1"/>
      <name val="HGS創英角ｺﾞｼｯｸUB"/>
      <family val="3"/>
      <charset val="128"/>
    </font>
    <font>
      <sz val="18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CC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20">
    <xf numFmtId="0" fontId="0" fillId="0" borderId="0" xfId="0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4" fillId="0" borderId="0" xfId="0" applyFont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5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19" fillId="0" borderId="0" xfId="0" applyFont="1" applyAlignment="1">
      <alignment vertical="center" wrapText="1"/>
    </xf>
    <xf numFmtId="0" fontId="22" fillId="0" borderId="47" xfId="2" applyFont="1" applyBorder="1" applyAlignment="1">
      <alignment horizontal="center" vertical="center"/>
    </xf>
    <xf numFmtId="0" fontId="22" fillId="0" borderId="48" xfId="2" applyFont="1" applyBorder="1" applyAlignment="1">
      <alignment horizontal="center" vertical="center"/>
    </xf>
    <xf numFmtId="0" fontId="24" fillId="0" borderId="3" xfId="2" applyFont="1" applyBorder="1" applyAlignment="1">
      <alignment horizontal="center" vertical="center"/>
    </xf>
    <xf numFmtId="0" fontId="2" fillId="0" borderId="0" xfId="2">
      <alignment vertical="center"/>
    </xf>
    <xf numFmtId="0" fontId="25" fillId="3" borderId="1" xfId="2" applyFont="1" applyFill="1" applyBorder="1" applyAlignment="1">
      <alignment horizontal="right" vertical="center" shrinkToFit="1"/>
    </xf>
    <xf numFmtId="0" fontId="26" fillId="3" borderId="9" xfId="2" applyFont="1" applyFill="1" applyBorder="1" applyAlignment="1">
      <alignment horizontal="center" vertical="center" shrinkToFit="1"/>
    </xf>
    <xf numFmtId="0" fontId="27" fillId="0" borderId="3" xfId="2" applyFont="1" applyBorder="1">
      <alignment vertical="center"/>
    </xf>
    <xf numFmtId="0" fontId="22" fillId="5" borderId="0" xfId="2" applyFont="1" applyFill="1" applyAlignment="1">
      <alignment vertical="center" wrapText="1" shrinkToFit="1"/>
    </xf>
    <xf numFmtId="0" fontId="25" fillId="3" borderId="3" xfId="2" applyFont="1" applyFill="1" applyBorder="1" applyAlignment="1">
      <alignment horizontal="right" vertical="center" shrinkToFit="1"/>
    </xf>
    <xf numFmtId="0" fontId="26" fillId="3" borderId="49" xfId="2" applyFont="1" applyFill="1" applyBorder="1" applyAlignment="1">
      <alignment horizontal="center" vertical="center" shrinkToFit="1"/>
    </xf>
    <xf numFmtId="0" fontId="27" fillId="0" borderId="3" xfId="2" applyFont="1" applyBorder="1" applyAlignment="1">
      <alignment vertical="center" wrapText="1"/>
    </xf>
    <xf numFmtId="0" fontId="24" fillId="0" borderId="3" xfId="2" applyFont="1" applyBorder="1">
      <alignment vertical="center"/>
    </xf>
    <xf numFmtId="0" fontId="28" fillId="6" borderId="3" xfId="2" applyFont="1" applyFill="1" applyBorder="1" applyAlignment="1">
      <alignment horizontal="right" vertical="center" shrinkToFit="1"/>
    </xf>
    <xf numFmtId="0" fontId="26" fillId="6" borderId="49" xfId="2" applyFont="1" applyFill="1" applyBorder="1" applyAlignment="1">
      <alignment horizontal="center" vertical="center" shrinkToFit="1"/>
    </xf>
    <xf numFmtId="0" fontId="28" fillId="7" borderId="3" xfId="2" applyFont="1" applyFill="1" applyBorder="1" applyAlignment="1">
      <alignment horizontal="right" vertical="center" shrinkToFit="1"/>
    </xf>
    <xf numFmtId="0" fontId="26" fillId="7" borderId="49" xfId="2" applyFont="1" applyFill="1" applyBorder="1" applyAlignment="1">
      <alignment horizontal="center" vertical="center" shrinkToFit="1"/>
    </xf>
    <xf numFmtId="0" fontId="26" fillId="7" borderId="49" xfId="2" applyFont="1" applyFill="1" applyBorder="1" applyAlignment="1">
      <alignment horizontal="center" vertical="center" wrapText="1" shrinkToFit="1"/>
    </xf>
    <xf numFmtId="0" fontId="28" fillId="8" borderId="3" xfId="2" applyFont="1" applyFill="1" applyBorder="1" applyAlignment="1">
      <alignment horizontal="right" vertical="center" shrinkToFit="1"/>
    </xf>
    <xf numFmtId="0" fontId="26" fillId="8" borderId="49" xfId="2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6" fillId="8" borderId="3" xfId="2" applyFont="1" applyFill="1" applyBorder="1" applyAlignment="1">
      <alignment horizontal="center" vertical="center" shrinkToFit="1"/>
    </xf>
    <xf numFmtId="0" fontId="28" fillId="10" borderId="3" xfId="2" applyFont="1" applyFill="1" applyBorder="1" applyAlignment="1">
      <alignment horizontal="right" vertical="center" shrinkToFit="1"/>
    </xf>
    <xf numFmtId="0" fontId="26" fillId="10" borderId="3" xfId="2" applyFont="1" applyFill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37" fillId="0" borderId="3" xfId="2" applyFont="1" applyBorder="1">
      <alignment vertical="center"/>
    </xf>
    <xf numFmtId="0" fontId="35" fillId="3" borderId="0" xfId="0" applyFont="1" applyFill="1">
      <alignment vertical="center"/>
    </xf>
    <xf numFmtId="0" fontId="38" fillId="3" borderId="0" xfId="0" applyFont="1" applyFill="1" applyAlignment="1">
      <alignment horizontal="left" vertical="center" wrapText="1"/>
    </xf>
    <xf numFmtId="0" fontId="38" fillId="3" borderId="0" xfId="0" applyFont="1" applyFill="1" applyAlignment="1">
      <alignment horizontal="left" vertical="center"/>
    </xf>
    <xf numFmtId="0" fontId="38" fillId="3" borderId="37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29" fillId="0" borderId="21" xfId="0" applyFont="1" applyBorder="1" applyAlignment="1">
      <alignment horizontal="left" vertical="center" wrapText="1"/>
    </xf>
    <xf numFmtId="0" fontId="29" fillId="0" borderId="22" xfId="0" applyFont="1" applyBorder="1" applyAlignment="1">
      <alignment horizontal="left" vertical="center" wrapText="1"/>
    </xf>
    <xf numFmtId="0" fontId="29" fillId="0" borderId="4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11" fillId="3" borderId="50" xfId="0" applyFont="1" applyFill="1" applyBorder="1" applyAlignment="1">
      <alignment horizontal="center" vertical="center" shrinkToFit="1"/>
    </xf>
    <xf numFmtId="0" fontId="11" fillId="3" borderId="22" xfId="0" applyFont="1" applyFill="1" applyBorder="1" applyAlignment="1">
      <alignment horizontal="center" vertical="center" shrinkToFit="1"/>
    </xf>
    <xf numFmtId="0" fontId="11" fillId="3" borderId="43" xfId="0" applyFont="1" applyFill="1" applyBorder="1" applyAlignment="1">
      <alignment horizontal="center" vertical="center" shrinkToFit="1"/>
    </xf>
    <xf numFmtId="0" fontId="8" fillId="3" borderId="46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/>
    </xf>
    <xf numFmtId="0" fontId="20" fillId="4" borderId="38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34" fillId="9" borderId="51" xfId="0" applyFont="1" applyFill="1" applyBorder="1" applyAlignment="1">
      <alignment horizontal="center" vertical="center" shrinkToFit="1"/>
    </xf>
    <xf numFmtId="0" fontId="34" fillId="9" borderId="0" xfId="0" applyFont="1" applyFill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9" fillId="3" borderId="25" xfId="0" applyFont="1" applyFill="1" applyBorder="1" applyAlignment="1">
      <alignment horizontal="center" vertical="center" wrapText="1"/>
    </xf>
    <xf numFmtId="0" fontId="39" fillId="3" borderId="26" xfId="0" applyFont="1" applyFill="1" applyBorder="1" applyAlignment="1">
      <alignment horizontal="center" vertical="center"/>
    </xf>
    <xf numFmtId="0" fontId="39" fillId="3" borderId="27" xfId="0" applyFont="1" applyFill="1" applyBorder="1" applyAlignment="1">
      <alignment horizontal="center" vertical="center"/>
    </xf>
    <xf numFmtId="0" fontId="39" fillId="3" borderId="28" xfId="0" applyFont="1" applyFill="1" applyBorder="1" applyAlignment="1">
      <alignment horizontal="center" vertical="center"/>
    </xf>
    <xf numFmtId="0" fontId="39" fillId="3" borderId="0" xfId="0" applyFont="1" applyFill="1" applyAlignment="1">
      <alignment horizontal="center" vertical="center"/>
    </xf>
    <xf numFmtId="0" fontId="39" fillId="3" borderId="29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31" fillId="3" borderId="0" xfId="0" applyFont="1" applyFill="1" applyAlignment="1">
      <alignment horizontal="left" vertical="center" wrapText="1"/>
    </xf>
    <xf numFmtId="0" fontId="31" fillId="3" borderId="0" xfId="0" applyFont="1" applyFill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2" fillId="9" borderId="16" xfId="0" applyFont="1" applyFill="1" applyBorder="1" applyAlignment="1">
      <alignment horizontal="center" vertical="center" shrinkToFit="1"/>
    </xf>
    <xf numFmtId="0" fontId="32" fillId="9" borderId="17" xfId="0" applyFont="1" applyFill="1" applyBorder="1" applyAlignment="1">
      <alignment horizontal="center" vertical="center" shrinkToFit="1"/>
    </xf>
    <xf numFmtId="0" fontId="33" fillId="9" borderId="51" xfId="0" applyFont="1" applyFill="1" applyBorder="1" applyAlignment="1">
      <alignment horizontal="center" vertical="center" shrinkToFit="1"/>
    </xf>
    <xf numFmtId="0" fontId="33" fillId="9" borderId="0" xfId="0" applyFont="1" applyFill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0" fontId="0" fillId="0" borderId="0" xfId="0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right" vertical="center"/>
    </xf>
    <xf numFmtId="0" fontId="7" fillId="3" borderId="46" xfId="0" applyFont="1" applyFill="1" applyBorder="1" applyAlignment="1">
      <alignment horizontal="center" vertical="center" shrinkToFit="1"/>
    </xf>
    <xf numFmtId="0" fontId="7" fillId="3" borderId="22" xfId="0" applyFont="1" applyFill="1" applyBorder="1" applyAlignment="1">
      <alignment horizontal="center" vertical="center" shrinkToFit="1"/>
    </xf>
    <xf numFmtId="0" fontId="7" fillId="3" borderId="43" xfId="0" applyFont="1" applyFill="1" applyBorder="1" applyAlignment="1">
      <alignment horizontal="center" vertical="center" shrinkToFit="1"/>
    </xf>
    <xf numFmtId="0" fontId="30" fillId="0" borderId="46" xfId="0" applyFont="1" applyBorder="1" applyAlignment="1">
      <alignment horizontal="left" vertical="center"/>
    </xf>
    <xf numFmtId="0" fontId="30" fillId="0" borderId="23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3 2" xfId="3" xr:uid="{D119D273-36E8-4DC0-A92F-1B308AB174C7}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123825</xdr:colOff>
      <xdr:row>3</xdr:row>
      <xdr:rowOff>142875</xdr:rowOff>
    </xdr:from>
    <xdr:to>
      <xdr:col>18</xdr:col>
      <xdr:colOff>123826</xdr:colOff>
      <xdr:row>5</xdr:row>
      <xdr:rowOff>180975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63225" y="1190625"/>
          <a:ext cx="1609726" cy="771525"/>
        </a:xfrm>
        <a:prstGeom prst="leftArrow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chemeClr val="bg1"/>
              </a:solidFill>
            </a:rPr>
            <a:t>クリック②！</a:t>
          </a:r>
          <a:endParaRPr kumimoji="1" lang="en-US" altLang="ja-JP" sz="1400" b="1">
            <a:solidFill>
              <a:schemeClr val="bg1"/>
            </a:solidFill>
          </a:endParaRPr>
        </a:p>
        <a:p>
          <a:pPr algn="l"/>
          <a:endParaRPr kumimoji="1" lang="ja-JP" altLang="en-US" sz="1400"/>
        </a:p>
      </xdr:txBody>
    </xdr:sp>
    <xdr:clientData/>
  </xdr:twoCellAnchor>
  <xdr:twoCellAnchor>
    <xdr:from>
      <xdr:col>11</xdr:col>
      <xdr:colOff>485775</xdr:colOff>
      <xdr:row>0</xdr:row>
      <xdr:rowOff>304800</xdr:rowOff>
    </xdr:from>
    <xdr:to>
      <xdr:col>14</xdr:col>
      <xdr:colOff>552450</xdr:colOff>
      <xdr:row>2</xdr:row>
      <xdr:rowOff>114300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791450" y="304800"/>
          <a:ext cx="2124075" cy="676275"/>
        </a:xfrm>
        <a:prstGeom prst="down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クリック①！</a:t>
          </a:r>
          <a:endParaRPr lang="ja-JP" altLang="ja-JP" sz="12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90"/>
  <sheetViews>
    <sheetView showZeros="0" tabSelected="1" zoomScaleNormal="100" workbookViewId="0">
      <selection sqref="A1:H1"/>
    </sheetView>
  </sheetViews>
  <sheetFormatPr defaultRowHeight="13.5" x14ac:dyDescent="0.15"/>
  <cols>
    <col min="1" max="1" width="3.25" bestFit="1" customWidth="1"/>
    <col min="2" max="2" width="10.375" customWidth="1"/>
    <col min="3" max="3" width="14.5" customWidth="1"/>
    <col min="4" max="4" width="13.875" customWidth="1"/>
    <col min="5" max="5" width="5" customWidth="1"/>
    <col min="6" max="6" width="3.5" bestFit="1" customWidth="1"/>
    <col min="7" max="7" width="10.375" customWidth="1"/>
    <col min="8" max="8" width="14.5" customWidth="1"/>
    <col min="9" max="9" width="13.875" customWidth="1"/>
    <col min="10" max="10" width="5" customWidth="1"/>
    <col min="11" max="11" width="1.875" customWidth="1"/>
    <col min="15" max="15" width="14.125" customWidth="1"/>
    <col min="16" max="16" width="12.125" customWidth="1"/>
    <col min="18" max="18" width="24.125" hidden="1" customWidth="1"/>
  </cols>
  <sheetData>
    <row r="1" spans="1:19" ht="52.5" customHeight="1" thickBot="1" x14ac:dyDescent="0.2">
      <c r="A1" s="39" t="s">
        <v>657</v>
      </c>
      <c r="B1" s="40"/>
      <c r="C1" s="40"/>
      <c r="D1" s="40"/>
      <c r="E1" s="40"/>
      <c r="F1" s="40"/>
      <c r="G1" s="40"/>
      <c r="H1" s="41"/>
      <c r="I1" s="42">
        <f>VLOOKUP($L$4,学校番号!$A:$D,4,FALSE)</f>
        <v>52</v>
      </c>
      <c r="J1" s="43"/>
      <c r="L1" s="11"/>
      <c r="M1" s="7"/>
      <c r="N1" s="7"/>
      <c r="O1" s="7"/>
      <c r="P1" s="7"/>
    </row>
    <row r="2" spans="1:19" ht="15.75" customHeight="1" thickBot="1" x14ac:dyDescent="0.2"/>
    <row r="3" spans="1:19" ht="14.25" thickBot="1" x14ac:dyDescent="0.2">
      <c r="A3" s="44" t="s">
        <v>54</v>
      </c>
      <c r="B3" s="45"/>
      <c r="C3" s="45"/>
      <c r="D3" s="45" t="s">
        <v>55</v>
      </c>
      <c r="E3" s="46"/>
      <c r="F3" s="47" t="s">
        <v>56</v>
      </c>
      <c r="G3" s="45"/>
      <c r="H3" s="45"/>
      <c r="I3" s="45" t="s">
        <v>57</v>
      </c>
      <c r="J3" s="48"/>
    </row>
    <row r="4" spans="1:19" ht="44.25" customHeight="1" thickBot="1" x14ac:dyDescent="0.2">
      <c r="A4" s="49" t="str">
        <f>VLOOKUP($L$4,学校番号!$A:$F,6,FALSE)</f>
        <v>〒735-0004　　　　　　　　　　　　　　安芸郡府中町山田五丁目1-1</v>
      </c>
      <c r="B4" s="50"/>
      <c r="C4" s="51"/>
      <c r="D4" s="52"/>
      <c r="E4" s="53"/>
      <c r="F4" s="54" t="str">
        <f>VLOOKUP($L$4,学校番号!$A:$D,3,FALSE)</f>
        <v>安芸府中</v>
      </c>
      <c r="G4" s="55"/>
      <c r="H4" s="56"/>
      <c r="I4" s="57">
        <f>COUNTA(C6:C45)+COUNTA(H6:H45)</f>
        <v>0</v>
      </c>
      <c r="J4" s="58"/>
      <c r="L4" s="59" t="s">
        <v>136</v>
      </c>
      <c r="M4" s="60"/>
      <c r="N4" s="60"/>
      <c r="O4" s="61"/>
      <c r="R4" t="s">
        <v>135</v>
      </c>
    </row>
    <row r="5" spans="1:19" x14ac:dyDescent="0.15">
      <c r="A5" s="1" t="s">
        <v>58</v>
      </c>
      <c r="B5" s="2" t="s">
        <v>59</v>
      </c>
      <c r="C5" s="2" t="s">
        <v>60</v>
      </c>
      <c r="D5" s="2" t="s">
        <v>61</v>
      </c>
      <c r="E5" s="5" t="s">
        <v>62</v>
      </c>
      <c r="F5" s="4" t="s">
        <v>58</v>
      </c>
      <c r="G5" s="2" t="s">
        <v>59</v>
      </c>
      <c r="H5" s="2" t="s">
        <v>60</v>
      </c>
      <c r="I5" s="2" t="s">
        <v>61</v>
      </c>
      <c r="J5" s="3" t="s">
        <v>62</v>
      </c>
      <c r="R5" t="s">
        <v>136</v>
      </c>
    </row>
    <row r="6" spans="1:19" ht="15" customHeight="1" x14ac:dyDescent="0.15">
      <c r="A6" s="62">
        <v>1</v>
      </c>
      <c r="B6" s="31" t="s">
        <v>63</v>
      </c>
      <c r="C6" s="63"/>
      <c r="D6" s="63"/>
      <c r="E6" s="64"/>
      <c r="F6" s="65">
        <v>21</v>
      </c>
      <c r="G6" s="31" t="s">
        <v>63</v>
      </c>
      <c r="H6" s="63"/>
      <c r="I6" s="63"/>
      <c r="J6" s="66"/>
      <c r="L6" s="67" t="s">
        <v>331</v>
      </c>
      <c r="M6" s="67"/>
      <c r="N6" s="67"/>
      <c r="O6" s="67"/>
      <c r="P6" s="67"/>
      <c r="Q6" s="67"/>
      <c r="R6" s="67"/>
      <c r="S6" s="67"/>
    </row>
    <row r="7" spans="1:19" ht="15" customHeight="1" x14ac:dyDescent="0.15">
      <c r="A7" s="62"/>
      <c r="B7" s="31" t="s">
        <v>64</v>
      </c>
      <c r="C7" s="63"/>
      <c r="D7" s="63"/>
      <c r="E7" s="64"/>
      <c r="F7" s="65"/>
      <c r="G7" s="31" t="s">
        <v>64</v>
      </c>
      <c r="H7" s="63"/>
      <c r="I7" s="63"/>
      <c r="J7" s="66"/>
      <c r="L7" s="67"/>
      <c r="M7" s="67"/>
      <c r="N7" s="67"/>
      <c r="O7" s="67"/>
      <c r="P7" s="67"/>
      <c r="Q7" s="67"/>
      <c r="R7" s="67"/>
      <c r="S7" s="67"/>
    </row>
    <row r="8" spans="1:19" ht="15" customHeight="1" x14ac:dyDescent="0.15">
      <c r="A8" s="62">
        <v>2</v>
      </c>
      <c r="B8" s="31" t="s">
        <v>63</v>
      </c>
      <c r="C8" s="63"/>
      <c r="D8" s="63"/>
      <c r="E8" s="64"/>
      <c r="F8" s="65">
        <v>22</v>
      </c>
      <c r="G8" s="31" t="s">
        <v>63</v>
      </c>
      <c r="H8" s="63"/>
      <c r="I8" s="63"/>
      <c r="J8" s="66"/>
      <c r="L8" s="67"/>
      <c r="M8" s="67"/>
      <c r="N8" s="67"/>
      <c r="O8" s="67"/>
      <c r="P8" s="67"/>
      <c r="Q8" s="67"/>
      <c r="R8" s="67"/>
      <c r="S8" s="67"/>
    </row>
    <row r="9" spans="1:19" ht="15" customHeight="1" x14ac:dyDescent="0.15">
      <c r="A9" s="62"/>
      <c r="B9" s="31" t="s">
        <v>64</v>
      </c>
      <c r="C9" s="63"/>
      <c r="D9" s="63"/>
      <c r="E9" s="64"/>
      <c r="F9" s="65"/>
      <c r="G9" s="31" t="s">
        <v>64</v>
      </c>
      <c r="H9" s="63"/>
      <c r="I9" s="63"/>
      <c r="J9" s="66"/>
      <c r="L9" s="67"/>
      <c r="M9" s="67"/>
      <c r="N9" s="67"/>
      <c r="O9" s="67"/>
      <c r="P9" s="67"/>
      <c r="Q9" s="67"/>
      <c r="R9" s="67"/>
      <c r="S9" s="67"/>
    </row>
    <row r="10" spans="1:19" ht="15" customHeight="1" x14ac:dyDescent="0.15">
      <c r="A10" s="62">
        <v>3</v>
      </c>
      <c r="B10" s="31" t="s">
        <v>63</v>
      </c>
      <c r="C10" s="63"/>
      <c r="D10" s="63"/>
      <c r="E10" s="64"/>
      <c r="F10" s="65">
        <v>23</v>
      </c>
      <c r="G10" s="31" t="s">
        <v>63</v>
      </c>
      <c r="H10" s="63"/>
      <c r="I10" s="63"/>
      <c r="J10" s="66"/>
      <c r="L10" s="67"/>
      <c r="M10" s="67"/>
      <c r="N10" s="67"/>
      <c r="O10" s="67"/>
      <c r="P10" s="67"/>
      <c r="Q10" s="67"/>
      <c r="R10" s="67"/>
      <c r="S10" s="67"/>
    </row>
    <row r="11" spans="1:19" ht="15" customHeight="1" x14ac:dyDescent="0.15">
      <c r="A11" s="62"/>
      <c r="B11" s="31" t="s">
        <v>64</v>
      </c>
      <c r="C11" s="63"/>
      <c r="D11" s="63"/>
      <c r="E11" s="64"/>
      <c r="F11" s="65"/>
      <c r="G11" s="31" t="s">
        <v>64</v>
      </c>
      <c r="H11" s="63"/>
      <c r="I11" s="63"/>
      <c r="J11" s="66"/>
      <c r="L11" s="67"/>
      <c r="M11" s="67"/>
      <c r="N11" s="67"/>
      <c r="O11" s="67"/>
      <c r="P11" s="67"/>
      <c r="Q11" s="67"/>
      <c r="R11" s="67"/>
      <c r="S11" s="67"/>
    </row>
    <row r="12" spans="1:19" ht="15" customHeight="1" x14ac:dyDescent="0.15">
      <c r="A12" s="62">
        <v>4</v>
      </c>
      <c r="B12" s="31" t="s">
        <v>63</v>
      </c>
      <c r="C12" s="63"/>
      <c r="D12" s="63"/>
      <c r="E12" s="64"/>
      <c r="F12" s="65">
        <v>24</v>
      </c>
      <c r="G12" s="31" t="s">
        <v>63</v>
      </c>
      <c r="H12" s="63"/>
      <c r="I12" s="63"/>
      <c r="J12" s="66"/>
      <c r="L12" s="67"/>
      <c r="M12" s="67"/>
      <c r="N12" s="67"/>
      <c r="O12" s="67"/>
      <c r="P12" s="67"/>
      <c r="Q12" s="67"/>
      <c r="R12" s="67"/>
      <c r="S12" s="67"/>
    </row>
    <row r="13" spans="1:19" ht="15" customHeight="1" x14ac:dyDescent="0.15">
      <c r="A13" s="62"/>
      <c r="B13" s="31" t="s">
        <v>64</v>
      </c>
      <c r="C13" s="63"/>
      <c r="D13" s="63"/>
      <c r="E13" s="64"/>
      <c r="F13" s="65"/>
      <c r="G13" s="31" t="s">
        <v>64</v>
      </c>
      <c r="H13" s="63"/>
      <c r="I13" s="63"/>
      <c r="J13" s="66"/>
      <c r="L13" s="67"/>
      <c r="M13" s="67"/>
      <c r="N13" s="67"/>
      <c r="O13" s="67"/>
      <c r="P13" s="67"/>
      <c r="Q13" s="67"/>
      <c r="R13" s="67"/>
      <c r="S13" s="67"/>
    </row>
    <row r="14" spans="1:19" ht="15" customHeight="1" x14ac:dyDescent="0.15">
      <c r="A14" s="62">
        <v>5</v>
      </c>
      <c r="B14" s="31" t="s">
        <v>63</v>
      </c>
      <c r="C14" s="63"/>
      <c r="D14" s="63"/>
      <c r="E14" s="64"/>
      <c r="F14" s="65">
        <v>25</v>
      </c>
      <c r="G14" s="31" t="s">
        <v>63</v>
      </c>
      <c r="H14" s="63"/>
      <c r="I14" s="63"/>
      <c r="J14" s="66"/>
      <c r="L14" s="67"/>
      <c r="M14" s="67"/>
      <c r="N14" s="67"/>
      <c r="O14" s="67"/>
      <c r="P14" s="67"/>
      <c r="Q14" s="67"/>
      <c r="R14" s="67"/>
      <c r="S14" s="67"/>
    </row>
    <row r="15" spans="1:19" ht="15" customHeight="1" x14ac:dyDescent="0.15">
      <c r="A15" s="62"/>
      <c r="B15" s="31" t="s">
        <v>64</v>
      </c>
      <c r="C15" s="63"/>
      <c r="D15" s="63"/>
      <c r="E15" s="64"/>
      <c r="F15" s="65"/>
      <c r="G15" s="31" t="s">
        <v>64</v>
      </c>
      <c r="H15" s="63"/>
      <c r="I15" s="63"/>
      <c r="J15" s="66"/>
      <c r="R15" t="s">
        <v>137</v>
      </c>
    </row>
    <row r="16" spans="1:19" ht="15" customHeight="1" x14ac:dyDescent="0.15">
      <c r="A16" s="62">
        <v>6</v>
      </c>
      <c r="B16" s="31" t="s">
        <v>63</v>
      </c>
      <c r="C16" s="63"/>
      <c r="D16" s="63"/>
      <c r="E16" s="64"/>
      <c r="F16" s="65">
        <v>26</v>
      </c>
      <c r="G16" s="31" t="s">
        <v>63</v>
      </c>
      <c r="H16" s="63"/>
      <c r="I16" s="63"/>
      <c r="J16" s="66"/>
      <c r="R16" t="s">
        <v>138</v>
      </c>
    </row>
    <row r="17" spans="1:18" ht="15" customHeight="1" x14ac:dyDescent="0.15">
      <c r="A17" s="62"/>
      <c r="B17" s="31" t="s">
        <v>64</v>
      </c>
      <c r="C17" s="63"/>
      <c r="D17" s="63"/>
      <c r="E17" s="64"/>
      <c r="F17" s="65"/>
      <c r="G17" s="31" t="s">
        <v>64</v>
      </c>
      <c r="H17" s="63"/>
      <c r="I17" s="63"/>
      <c r="J17" s="66"/>
      <c r="R17" t="s">
        <v>139</v>
      </c>
    </row>
    <row r="18" spans="1:18" ht="15" customHeight="1" x14ac:dyDescent="0.15">
      <c r="A18" s="62">
        <v>7</v>
      </c>
      <c r="B18" s="31" t="s">
        <v>63</v>
      </c>
      <c r="C18" s="63"/>
      <c r="D18" s="63"/>
      <c r="E18" s="64"/>
      <c r="F18" s="65">
        <v>27</v>
      </c>
      <c r="G18" s="31" t="s">
        <v>63</v>
      </c>
      <c r="H18" s="63"/>
      <c r="I18" s="63"/>
      <c r="J18" s="66"/>
      <c r="R18" t="s">
        <v>140</v>
      </c>
    </row>
    <row r="19" spans="1:18" ht="15" customHeight="1" x14ac:dyDescent="0.15">
      <c r="A19" s="62"/>
      <c r="B19" s="31" t="s">
        <v>64</v>
      </c>
      <c r="C19" s="63"/>
      <c r="D19" s="63"/>
      <c r="E19" s="64"/>
      <c r="F19" s="65"/>
      <c r="G19" s="31" t="s">
        <v>64</v>
      </c>
      <c r="H19" s="63"/>
      <c r="I19" s="63"/>
      <c r="J19" s="66"/>
      <c r="R19" t="s">
        <v>141</v>
      </c>
    </row>
    <row r="20" spans="1:18" ht="15" customHeight="1" x14ac:dyDescent="0.15">
      <c r="A20" s="62">
        <v>8</v>
      </c>
      <c r="B20" s="31" t="s">
        <v>63</v>
      </c>
      <c r="C20" s="63"/>
      <c r="D20" s="63"/>
      <c r="E20" s="64"/>
      <c r="F20" s="65">
        <v>28</v>
      </c>
      <c r="G20" s="31" t="s">
        <v>63</v>
      </c>
      <c r="H20" s="63"/>
      <c r="I20" s="63"/>
      <c r="J20" s="66"/>
      <c r="R20" t="s">
        <v>142</v>
      </c>
    </row>
    <row r="21" spans="1:18" ht="15" customHeight="1" x14ac:dyDescent="0.15">
      <c r="A21" s="62"/>
      <c r="B21" s="31" t="s">
        <v>64</v>
      </c>
      <c r="C21" s="63"/>
      <c r="D21" s="63"/>
      <c r="E21" s="64"/>
      <c r="F21" s="65"/>
      <c r="G21" s="31" t="s">
        <v>64</v>
      </c>
      <c r="H21" s="63"/>
      <c r="I21" s="63"/>
      <c r="J21" s="66"/>
      <c r="R21" t="s">
        <v>143</v>
      </c>
    </row>
    <row r="22" spans="1:18" ht="15" customHeight="1" x14ac:dyDescent="0.15">
      <c r="A22" s="62">
        <v>9</v>
      </c>
      <c r="B22" s="31" t="s">
        <v>63</v>
      </c>
      <c r="C22" s="63"/>
      <c r="D22" s="63"/>
      <c r="E22" s="64"/>
      <c r="F22" s="65">
        <v>29</v>
      </c>
      <c r="G22" s="31" t="s">
        <v>63</v>
      </c>
      <c r="H22" s="63"/>
      <c r="I22" s="63"/>
      <c r="J22" s="66"/>
      <c r="R22" t="s">
        <v>144</v>
      </c>
    </row>
    <row r="23" spans="1:18" ht="15" customHeight="1" x14ac:dyDescent="0.15">
      <c r="A23" s="62"/>
      <c r="B23" s="31" t="s">
        <v>64</v>
      </c>
      <c r="C23" s="63"/>
      <c r="D23" s="63"/>
      <c r="E23" s="64"/>
      <c r="F23" s="65"/>
      <c r="G23" s="31" t="s">
        <v>64</v>
      </c>
      <c r="H23" s="63"/>
      <c r="I23" s="63"/>
      <c r="J23" s="66"/>
      <c r="R23" t="s">
        <v>145</v>
      </c>
    </row>
    <row r="24" spans="1:18" ht="15" customHeight="1" x14ac:dyDescent="0.15">
      <c r="A24" s="62">
        <v>10</v>
      </c>
      <c r="B24" s="31" t="s">
        <v>63</v>
      </c>
      <c r="C24" s="63"/>
      <c r="D24" s="63"/>
      <c r="E24" s="64"/>
      <c r="F24" s="65">
        <v>30</v>
      </c>
      <c r="G24" s="31" t="s">
        <v>63</v>
      </c>
      <c r="H24" s="63"/>
      <c r="I24" s="63"/>
      <c r="J24" s="66"/>
      <c r="R24" t="s">
        <v>146</v>
      </c>
    </row>
    <row r="25" spans="1:18" ht="15" customHeight="1" x14ac:dyDescent="0.15">
      <c r="A25" s="62"/>
      <c r="B25" s="31" t="s">
        <v>64</v>
      </c>
      <c r="C25" s="63"/>
      <c r="D25" s="63"/>
      <c r="E25" s="64"/>
      <c r="F25" s="65"/>
      <c r="G25" s="31" t="s">
        <v>64</v>
      </c>
      <c r="H25" s="63"/>
      <c r="I25" s="63"/>
      <c r="J25" s="66"/>
      <c r="R25" t="s">
        <v>147</v>
      </c>
    </row>
    <row r="26" spans="1:18" ht="15" customHeight="1" x14ac:dyDescent="0.15">
      <c r="A26" s="62">
        <v>11</v>
      </c>
      <c r="B26" s="31" t="s">
        <v>63</v>
      </c>
      <c r="C26" s="63"/>
      <c r="D26" s="63"/>
      <c r="E26" s="64"/>
      <c r="F26" s="65">
        <v>31</v>
      </c>
      <c r="G26" s="31" t="s">
        <v>63</v>
      </c>
      <c r="H26" s="63"/>
      <c r="I26" s="63"/>
      <c r="J26" s="66"/>
      <c r="R26" t="s">
        <v>148</v>
      </c>
    </row>
    <row r="27" spans="1:18" ht="15" customHeight="1" x14ac:dyDescent="0.15">
      <c r="A27" s="62"/>
      <c r="B27" s="31" t="s">
        <v>64</v>
      </c>
      <c r="C27" s="63"/>
      <c r="D27" s="63"/>
      <c r="E27" s="64"/>
      <c r="F27" s="65"/>
      <c r="G27" s="31" t="s">
        <v>64</v>
      </c>
      <c r="H27" s="63"/>
      <c r="I27" s="63"/>
      <c r="J27" s="66"/>
      <c r="R27" t="s">
        <v>149</v>
      </c>
    </row>
    <row r="28" spans="1:18" ht="15" customHeight="1" x14ac:dyDescent="0.15">
      <c r="A28" s="62">
        <v>12</v>
      </c>
      <c r="B28" s="31" t="s">
        <v>63</v>
      </c>
      <c r="C28" s="63"/>
      <c r="D28" s="63"/>
      <c r="E28" s="64"/>
      <c r="F28" s="65">
        <v>32</v>
      </c>
      <c r="G28" s="31" t="s">
        <v>63</v>
      </c>
      <c r="H28" s="63"/>
      <c r="I28" s="63"/>
      <c r="J28" s="66"/>
      <c r="R28" t="s">
        <v>150</v>
      </c>
    </row>
    <row r="29" spans="1:18" ht="15" customHeight="1" x14ac:dyDescent="0.15">
      <c r="A29" s="62"/>
      <c r="B29" s="31" t="s">
        <v>64</v>
      </c>
      <c r="C29" s="63"/>
      <c r="D29" s="63"/>
      <c r="E29" s="64"/>
      <c r="F29" s="65"/>
      <c r="G29" s="31" t="s">
        <v>64</v>
      </c>
      <c r="H29" s="63"/>
      <c r="I29" s="63"/>
      <c r="J29" s="66"/>
      <c r="R29" t="s">
        <v>151</v>
      </c>
    </row>
    <row r="30" spans="1:18" ht="15" customHeight="1" x14ac:dyDescent="0.15">
      <c r="A30" s="62">
        <v>13</v>
      </c>
      <c r="B30" s="31" t="s">
        <v>63</v>
      </c>
      <c r="C30" s="63"/>
      <c r="D30" s="63"/>
      <c r="E30" s="64"/>
      <c r="F30" s="65">
        <v>33</v>
      </c>
      <c r="G30" s="31" t="s">
        <v>63</v>
      </c>
      <c r="H30" s="63"/>
      <c r="I30" s="63"/>
      <c r="J30" s="66"/>
      <c r="R30" t="s">
        <v>152</v>
      </c>
    </row>
    <row r="31" spans="1:18" ht="15" customHeight="1" x14ac:dyDescent="0.15">
      <c r="A31" s="62"/>
      <c r="B31" s="31" t="s">
        <v>64</v>
      </c>
      <c r="C31" s="63"/>
      <c r="D31" s="63"/>
      <c r="E31" s="64"/>
      <c r="F31" s="65"/>
      <c r="G31" s="31" t="s">
        <v>64</v>
      </c>
      <c r="H31" s="63"/>
      <c r="I31" s="63"/>
      <c r="J31" s="66"/>
      <c r="R31" t="s">
        <v>153</v>
      </c>
    </row>
    <row r="32" spans="1:18" ht="15" customHeight="1" x14ac:dyDescent="0.15">
      <c r="A32" s="62">
        <v>14</v>
      </c>
      <c r="B32" s="31" t="s">
        <v>63</v>
      </c>
      <c r="C32" s="63"/>
      <c r="D32" s="63"/>
      <c r="E32" s="64"/>
      <c r="F32" s="65">
        <v>34</v>
      </c>
      <c r="G32" s="31" t="s">
        <v>63</v>
      </c>
      <c r="H32" s="63"/>
      <c r="I32" s="63"/>
      <c r="J32" s="66"/>
      <c r="R32" t="s">
        <v>130</v>
      </c>
    </row>
    <row r="33" spans="1:18" ht="15" customHeight="1" x14ac:dyDescent="0.15">
      <c r="A33" s="62"/>
      <c r="B33" s="31" t="s">
        <v>64</v>
      </c>
      <c r="C33" s="63"/>
      <c r="D33" s="63"/>
      <c r="E33" s="64"/>
      <c r="F33" s="65"/>
      <c r="G33" s="31" t="s">
        <v>64</v>
      </c>
      <c r="H33" s="63"/>
      <c r="I33" s="63"/>
      <c r="J33" s="66"/>
      <c r="R33" t="s">
        <v>154</v>
      </c>
    </row>
    <row r="34" spans="1:18" ht="15" customHeight="1" x14ac:dyDescent="0.15">
      <c r="A34" s="62">
        <v>15</v>
      </c>
      <c r="B34" s="31" t="s">
        <v>63</v>
      </c>
      <c r="C34" s="63"/>
      <c r="D34" s="63"/>
      <c r="E34" s="64"/>
      <c r="F34" s="65">
        <v>35</v>
      </c>
      <c r="G34" s="31" t="s">
        <v>63</v>
      </c>
      <c r="H34" s="63"/>
      <c r="I34" s="63"/>
      <c r="J34" s="66"/>
      <c r="R34" t="s">
        <v>155</v>
      </c>
    </row>
    <row r="35" spans="1:18" ht="15" customHeight="1" x14ac:dyDescent="0.15">
      <c r="A35" s="62"/>
      <c r="B35" s="31" t="s">
        <v>64</v>
      </c>
      <c r="C35" s="63"/>
      <c r="D35" s="63"/>
      <c r="E35" s="64"/>
      <c r="F35" s="65"/>
      <c r="G35" s="31" t="s">
        <v>64</v>
      </c>
      <c r="H35" s="63"/>
      <c r="I35" s="63"/>
      <c r="J35" s="66"/>
      <c r="R35" t="s">
        <v>156</v>
      </c>
    </row>
    <row r="36" spans="1:18" ht="15" customHeight="1" x14ac:dyDescent="0.15">
      <c r="A36" s="62">
        <v>16</v>
      </c>
      <c r="B36" s="31" t="s">
        <v>63</v>
      </c>
      <c r="C36" s="63"/>
      <c r="D36" s="63"/>
      <c r="E36" s="64"/>
      <c r="F36" s="65">
        <v>36</v>
      </c>
      <c r="G36" s="31" t="s">
        <v>63</v>
      </c>
      <c r="H36" s="63"/>
      <c r="I36" s="63"/>
      <c r="J36" s="66"/>
      <c r="R36" t="s">
        <v>134</v>
      </c>
    </row>
    <row r="37" spans="1:18" ht="15" customHeight="1" x14ac:dyDescent="0.15">
      <c r="A37" s="62"/>
      <c r="B37" s="31" t="s">
        <v>64</v>
      </c>
      <c r="C37" s="63"/>
      <c r="D37" s="63"/>
      <c r="E37" s="64"/>
      <c r="F37" s="65"/>
      <c r="G37" s="31" t="s">
        <v>64</v>
      </c>
      <c r="H37" s="63"/>
      <c r="I37" s="63"/>
      <c r="J37" s="66"/>
      <c r="R37" t="s">
        <v>157</v>
      </c>
    </row>
    <row r="38" spans="1:18" ht="15" customHeight="1" x14ac:dyDescent="0.15">
      <c r="A38" s="62">
        <v>17</v>
      </c>
      <c r="B38" s="31" t="s">
        <v>63</v>
      </c>
      <c r="C38" s="63"/>
      <c r="D38" s="63"/>
      <c r="E38" s="64"/>
      <c r="F38" s="65">
        <v>37</v>
      </c>
      <c r="G38" s="31" t="s">
        <v>63</v>
      </c>
      <c r="H38" s="63"/>
      <c r="I38" s="63"/>
      <c r="J38" s="66"/>
      <c r="R38" t="s">
        <v>158</v>
      </c>
    </row>
    <row r="39" spans="1:18" ht="15" customHeight="1" x14ac:dyDescent="0.15">
      <c r="A39" s="62"/>
      <c r="B39" s="31" t="s">
        <v>64</v>
      </c>
      <c r="C39" s="63"/>
      <c r="D39" s="63"/>
      <c r="E39" s="64"/>
      <c r="F39" s="65"/>
      <c r="G39" s="31" t="s">
        <v>64</v>
      </c>
      <c r="H39" s="63"/>
      <c r="I39" s="63"/>
      <c r="J39" s="66"/>
      <c r="R39" t="s">
        <v>159</v>
      </c>
    </row>
    <row r="40" spans="1:18" ht="15" customHeight="1" x14ac:dyDescent="0.15">
      <c r="A40" s="62">
        <v>18</v>
      </c>
      <c r="B40" s="31" t="s">
        <v>63</v>
      </c>
      <c r="C40" s="63"/>
      <c r="D40" s="63"/>
      <c r="E40" s="64"/>
      <c r="F40" s="65">
        <v>38</v>
      </c>
      <c r="G40" s="31" t="s">
        <v>63</v>
      </c>
      <c r="H40" s="63"/>
      <c r="I40" s="63"/>
      <c r="J40" s="66"/>
      <c r="R40" t="s">
        <v>160</v>
      </c>
    </row>
    <row r="41" spans="1:18" ht="15" customHeight="1" x14ac:dyDescent="0.15">
      <c r="A41" s="62"/>
      <c r="B41" s="31" t="s">
        <v>64</v>
      </c>
      <c r="C41" s="63"/>
      <c r="D41" s="63"/>
      <c r="E41" s="64"/>
      <c r="F41" s="65"/>
      <c r="G41" s="31" t="s">
        <v>64</v>
      </c>
      <c r="H41" s="63"/>
      <c r="I41" s="63"/>
      <c r="J41" s="66"/>
      <c r="R41" t="s">
        <v>161</v>
      </c>
    </row>
    <row r="42" spans="1:18" ht="15" customHeight="1" x14ac:dyDescent="0.15">
      <c r="A42" s="62">
        <v>19</v>
      </c>
      <c r="B42" s="31" t="s">
        <v>63</v>
      </c>
      <c r="C42" s="63"/>
      <c r="D42" s="63"/>
      <c r="E42" s="64"/>
      <c r="F42" s="65">
        <v>39</v>
      </c>
      <c r="G42" s="31" t="s">
        <v>63</v>
      </c>
      <c r="H42" s="63"/>
      <c r="I42" s="63"/>
      <c r="J42" s="66"/>
      <c r="R42" t="s">
        <v>162</v>
      </c>
    </row>
    <row r="43" spans="1:18" ht="15" customHeight="1" x14ac:dyDescent="0.15">
      <c r="A43" s="62"/>
      <c r="B43" s="31" t="s">
        <v>64</v>
      </c>
      <c r="C43" s="63"/>
      <c r="D43" s="63"/>
      <c r="E43" s="64"/>
      <c r="F43" s="65"/>
      <c r="G43" s="31" t="s">
        <v>64</v>
      </c>
      <c r="H43" s="63"/>
      <c r="I43" s="63"/>
      <c r="J43" s="66"/>
      <c r="R43" t="s">
        <v>163</v>
      </c>
    </row>
    <row r="44" spans="1:18" ht="15" customHeight="1" x14ac:dyDescent="0.15">
      <c r="A44" s="62">
        <v>20</v>
      </c>
      <c r="B44" s="31" t="s">
        <v>63</v>
      </c>
      <c r="C44" s="63"/>
      <c r="D44" s="63"/>
      <c r="E44" s="64"/>
      <c r="F44" s="65">
        <v>40</v>
      </c>
      <c r="G44" s="31" t="s">
        <v>63</v>
      </c>
      <c r="H44" s="63"/>
      <c r="I44" s="63"/>
      <c r="J44" s="66"/>
      <c r="R44" t="s">
        <v>164</v>
      </c>
    </row>
    <row r="45" spans="1:18" ht="15" customHeight="1" thickBot="1" x14ac:dyDescent="0.2">
      <c r="A45" s="70"/>
      <c r="B45" s="32" t="s">
        <v>64</v>
      </c>
      <c r="C45" s="68"/>
      <c r="D45" s="68"/>
      <c r="E45" s="71"/>
      <c r="F45" s="72"/>
      <c r="G45" s="32" t="s">
        <v>64</v>
      </c>
      <c r="H45" s="68"/>
      <c r="I45" s="68"/>
      <c r="J45" s="69"/>
      <c r="R45" t="s">
        <v>165</v>
      </c>
    </row>
    <row r="46" spans="1:18" x14ac:dyDescent="0.15">
      <c r="R46" t="s">
        <v>166</v>
      </c>
    </row>
    <row r="47" spans="1:18" x14ac:dyDescent="0.15">
      <c r="R47" t="s">
        <v>167</v>
      </c>
    </row>
    <row r="48" spans="1:18" ht="14.25" thickBot="1" x14ac:dyDescent="0.2">
      <c r="R48" t="s">
        <v>168</v>
      </c>
    </row>
    <row r="49" spans="1:18" x14ac:dyDescent="0.15">
      <c r="A49" s="79" t="s">
        <v>658</v>
      </c>
      <c r="B49" s="80"/>
      <c r="C49" s="80"/>
      <c r="D49" s="80"/>
      <c r="E49" s="80"/>
      <c r="F49" s="80"/>
      <c r="G49" s="80"/>
      <c r="H49" s="81"/>
      <c r="I49" s="85">
        <f>VLOOKUP($L$4,学校番号!$A:$D,4,FALSE)</f>
        <v>52</v>
      </c>
      <c r="J49" s="86"/>
      <c r="L49" s="91" t="s">
        <v>328</v>
      </c>
      <c r="M49" s="92"/>
      <c r="N49" s="92"/>
      <c r="O49" s="92"/>
      <c r="P49" s="92"/>
      <c r="R49" t="s">
        <v>169</v>
      </c>
    </row>
    <row r="50" spans="1:18" x14ac:dyDescent="0.15">
      <c r="A50" s="82"/>
      <c r="B50" s="83"/>
      <c r="C50" s="83"/>
      <c r="D50" s="83"/>
      <c r="E50" s="83"/>
      <c r="F50" s="83"/>
      <c r="G50" s="83"/>
      <c r="H50" s="84"/>
      <c r="I50" s="87"/>
      <c r="J50" s="88"/>
      <c r="L50" s="92"/>
      <c r="M50" s="92"/>
      <c r="N50" s="92"/>
      <c r="O50" s="92"/>
      <c r="P50" s="92"/>
      <c r="R50" t="s">
        <v>170</v>
      </c>
    </row>
    <row r="51" spans="1:18" x14ac:dyDescent="0.15">
      <c r="A51" s="82"/>
      <c r="B51" s="83"/>
      <c r="C51" s="83"/>
      <c r="D51" s="83"/>
      <c r="E51" s="83"/>
      <c r="F51" s="83"/>
      <c r="G51" s="83"/>
      <c r="H51" s="84"/>
      <c r="I51" s="87"/>
      <c r="J51" s="88"/>
      <c r="L51" s="92"/>
      <c r="M51" s="92"/>
      <c r="N51" s="92"/>
      <c r="O51" s="92"/>
      <c r="P51" s="92"/>
      <c r="R51" t="s">
        <v>171</v>
      </c>
    </row>
    <row r="52" spans="1:18" ht="14.25" thickBot="1" x14ac:dyDescent="0.2">
      <c r="A52" s="82"/>
      <c r="B52" s="83"/>
      <c r="C52" s="83"/>
      <c r="D52" s="83"/>
      <c r="E52" s="83"/>
      <c r="F52" s="83"/>
      <c r="G52" s="83"/>
      <c r="H52" s="84"/>
      <c r="I52" s="89"/>
      <c r="J52" s="90"/>
      <c r="L52" s="92"/>
      <c r="M52" s="92"/>
      <c r="N52" s="92"/>
      <c r="O52" s="92"/>
      <c r="P52" s="92"/>
      <c r="R52" t="s">
        <v>172</v>
      </c>
    </row>
    <row r="53" spans="1:18" ht="22.5" customHeight="1" x14ac:dyDescent="0.15">
      <c r="A53" s="93" t="s">
        <v>66</v>
      </c>
      <c r="B53" s="94"/>
      <c r="C53" s="95" t="s">
        <v>69</v>
      </c>
      <c r="D53" s="95"/>
      <c r="E53" s="95"/>
      <c r="F53" s="96" t="s">
        <v>65</v>
      </c>
      <c r="G53" s="94"/>
      <c r="H53" s="97"/>
      <c r="I53" s="98" t="s">
        <v>329</v>
      </c>
      <c r="J53" s="99"/>
      <c r="L53" s="100" t="s">
        <v>330</v>
      </c>
      <c r="M53" s="101"/>
      <c r="N53" s="102"/>
      <c r="O53" s="102"/>
      <c r="P53" s="103"/>
      <c r="R53" t="s">
        <v>173</v>
      </c>
    </row>
    <row r="54" spans="1:18" ht="32.25" customHeight="1" thickBot="1" x14ac:dyDescent="0.2">
      <c r="A54" s="107"/>
      <c r="B54" s="108"/>
      <c r="C54" s="109" t="s">
        <v>68</v>
      </c>
      <c r="D54" s="109"/>
      <c r="E54" s="109"/>
      <c r="F54" s="110" t="str">
        <f>VLOOKUP($L$4,学校番号!$A:$D,3,FALSE)</f>
        <v>安芸府中</v>
      </c>
      <c r="G54" s="111"/>
      <c r="H54" s="112"/>
      <c r="I54" s="113" t="s">
        <v>67</v>
      </c>
      <c r="J54" s="114"/>
      <c r="L54" s="73" t="s">
        <v>666</v>
      </c>
      <c r="M54" s="74"/>
      <c r="N54" s="75"/>
      <c r="O54" s="75"/>
      <c r="P54" s="75"/>
      <c r="R54" t="s">
        <v>174</v>
      </c>
    </row>
    <row r="55" spans="1:18" ht="21.75" customHeight="1" x14ac:dyDescent="0.15">
      <c r="A55" s="76" t="s">
        <v>661</v>
      </c>
      <c r="B55" s="77"/>
      <c r="C55" s="77"/>
      <c r="D55" s="77"/>
      <c r="E55" s="77"/>
      <c r="F55" s="77"/>
      <c r="G55" s="77"/>
      <c r="H55" s="77"/>
      <c r="I55" s="77"/>
      <c r="J55" s="78"/>
      <c r="L55" s="38" t="s">
        <v>659</v>
      </c>
      <c r="M55" s="38"/>
      <c r="N55" s="38"/>
      <c r="O55" s="38"/>
      <c r="P55" s="38"/>
      <c r="R55" t="s">
        <v>175</v>
      </c>
    </row>
    <row r="56" spans="1:18" ht="33" customHeight="1" x14ac:dyDescent="0.15">
      <c r="A56" s="104"/>
      <c r="B56" s="105"/>
      <c r="C56" s="105"/>
      <c r="D56" s="105"/>
      <c r="E56" s="105"/>
      <c r="F56" s="105"/>
      <c r="G56" s="105"/>
      <c r="H56" s="105"/>
      <c r="I56" s="105"/>
      <c r="J56" s="106"/>
      <c r="L56" s="38" t="s">
        <v>660</v>
      </c>
      <c r="M56" s="38"/>
      <c r="N56" s="38"/>
      <c r="O56" s="38"/>
      <c r="P56" s="38"/>
      <c r="R56" t="s">
        <v>176</v>
      </c>
    </row>
    <row r="57" spans="1:18" ht="33" customHeight="1" x14ac:dyDescent="0.15">
      <c r="A57" s="104"/>
      <c r="B57" s="105"/>
      <c r="C57" s="105"/>
      <c r="D57" s="105"/>
      <c r="E57" s="105"/>
      <c r="F57" s="105"/>
      <c r="G57" s="105"/>
      <c r="H57" s="105"/>
      <c r="I57" s="105"/>
      <c r="J57" s="106"/>
      <c r="R57" t="s">
        <v>177</v>
      </c>
    </row>
    <row r="58" spans="1:18" ht="33" customHeight="1" x14ac:dyDescent="0.15">
      <c r="A58" s="104"/>
      <c r="B58" s="105"/>
      <c r="C58" s="105"/>
      <c r="D58" s="105"/>
      <c r="E58" s="105"/>
      <c r="F58" s="105"/>
      <c r="G58" s="105"/>
      <c r="H58" s="105"/>
      <c r="I58" s="105"/>
      <c r="J58" s="106"/>
      <c r="R58" t="s">
        <v>178</v>
      </c>
    </row>
    <row r="59" spans="1:18" ht="33" customHeight="1" x14ac:dyDescent="0.15">
      <c r="A59" s="104"/>
      <c r="B59" s="105"/>
      <c r="C59" s="105"/>
      <c r="D59" s="105"/>
      <c r="E59" s="105"/>
      <c r="F59" s="105"/>
      <c r="G59" s="105"/>
      <c r="H59" s="105"/>
      <c r="I59" s="105"/>
      <c r="J59" s="106"/>
      <c r="R59" t="s">
        <v>179</v>
      </c>
    </row>
    <row r="60" spans="1:18" ht="33" customHeight="1" x14ac:dyDescent="0.15">
      <c r="A60" s="104"/>
      <c r="B60" s="105"/>
      <c r="C60" s="105"/>
      <c r="D60" s="105"/>
      <c r="E60" s="105"/>
      <c r="F60" s="105"/>
      <c r="G60" s="105"/>
      <c r="H60" s="105"/>
      <c r="I60" s="105"/>
      <c r="J60" s="106"/>
      <c r="R60" t="s">
        <v>180</v>
      </c>
    </row>
    <row r="61" spans="1:18" ht="33" customHeight="1" x14ac:dyDescent="0.15">
      <c r="A61" s="104"/>
      <c r="B61" s="105"/>
      <c r="C61" s="105"/>
      <c r="D61" s="105"/>
      <c r="E61" s="105"/>
      <c r="F61" s="105"/>
      <c r="G61" s="105"/>
      <c r="H61" s="105"/>
      <c r="I61" s="105"/>
      <c r="J61" s="106"/>
      <c r="R61" t="s">
        <v>181</v>
      </c>
    </row>
    <row r="62" spans="1:18" ht="33" customHeight="1" thickBot="1" x14ac:dyDescent="0.2">
      <c r="A62" s="115"/>
      <c r="B62" s="116"/>
      <c r="C62" s="116"/>
      <c r="D62" s="116"/>
      <c r="E62" s="116"/>
      <c r="F62" s="116"/>
      <c r="G62" s="116"/>
      <c r="H62" s="116"/>
      <c r="I62" s="116"/>
      <c r="J62" s="117"/>
      <c r="R62" t="s">
        <v>182</v>
      </c>
    </row>
    <row r="63" spans="1:18" x14ac:dyDescent="0.15">
      <c r="R63" t="s">
        <v>183</v>
      </c>
    </row>
    <row r="64" spans="1:18" ht="75.75" customHeight="1" x14ac:dyDescent="0.15">
      <c r="R64" t="s">
        <v>184</v>
      </c>
    </row>
    <row r="65" spans="1:18" ht="14.25" thickBot="1" x14ac:dyDescent="0.2">
      <c r="R65" t="s">
        <v>185</v>
      </c>
    </row>
    <row r="66" spans="1:18" ht="13.5" customHeight="1" x14ac:dyDescent="0.15">
      <c r="A66" s="79" t="s">
        <v>658</v>
      </c>
      <c r="B66" s="80"/>
      <c r="C66" s="80"/>
      <c r="D66" s="80"/>
      <c r="E66" s="80"/>
      <c r="F66" s="80"/>
      <c r="G66" s="80"/>
      <c r="H66" s="81"/>
      <c r="I66" s="85">
        <f>VLOOKUP($L$4,学校番号!$A:$D,4,FALSE)</f>
        <v>52</v>
      </c>
      <c r="J66" s="86"/>
      <c r="L66" s="91" t="s">
        <v>328</v>
      </c>
      <c r="M66" s="92"/>
      <c r="N66" s="92"/>
      <c r="O66" s="92"/>
      <c r="P66" s="92"/>
      <c r="R66" t="s">
        <v>186</v>
      </c>
    </row>
    <row r="67" spans="1:18" ht="13.5" customHeight="1" x14ac:dyDescent="0.15">
      <c r="A67" s="82"/>
      <c r="B67" s="83"/>
      <c r="C67" s="83"/>
      <c r="D67" s="83"/>
      <c r="E67" s="83"/>
      <c r="F67" s="83"/>
      <c r="G67" s="83"/>
      <c r="H67" s="84"/>
      <c r="I67" s="87"/>
      <c r="J67" s="88"/>
      <c r="L67" s="92"/>
      <c r="M67" s="92"/>
      <c r="N67" s="92"/>
      <c r="O67" s="92"/>
      <c r="P67" s="92"/>
      <c r="R67" t="s">
        <v>187</v>
      </c>
    </row>
    <row r="68" spans="1:18" ht="13.5" customHeight="1" x14ac:dyDescent="0.15">
      <c r="A68" s="82"/>
      <c r="B68" s="83"/>
      <c r="C68" s="83"/>
      <c r="D68" s="83"/>
      <c r="E68" s="83"/>
      <c r="F68" s="83"/>
      <c r="G68" s="83"/>
      <c r="H68" s="84"/>
      <c r="I68" s="87"/>
      <c r="J68" s="88"/>
      <c r="L68" s="92"/>
      <c r="M68" s="92"/>
      <c r="N68" s="92"/>
      <c r="O68" s="92"/>
      <c r="P68" s="92"/>
      <c r="R68" t="s">
        <v>188</v>
      </c>
    </row>
    <row r="69" spans="1:18" ht="14.25" customHeight="1" thickBot="1" x14ac:dyDescent="0.2">
      <c r="A69" s="82"/>
      <c r="B69" s="83"/>
      <c r="C69" s="83"/>
      <c r="D69" s="83"/>
      <c r="E69" s="83"/>
      <c r="F69" s="83"/>
      <c r="G69" s="83"/>
      <c r="H69" s="84"/>
      <c r="I69" s="118"/>
      <c r="J69" s="119"/>
      <c r="L69" s="92"/>
      <c r="M69" s="92"/>
      <c r="N69" s="92"/>
      <c r="O69" s="92"/>
      <c r="P69" s="92"/>
      <c r="R69" t="s">
        <v>189</v>
      </c>
    </row>
    <row r="70" spans="1:18" ht="22.5" customHeight="1" x14ac:dyDescent="0.15">
      <c r="A70" s="93" t="s">
        <v>66</v>
      </c>
      <c r="B70" s="94"/>
      <c r="C70" s="95" t="s">
        <v>69</v>
      </c>
      <c r="D70" s="95"/>
      <c r="E70" s="95"/>
      <c r="F70" s="96" t="s">
        <v>65</v>
      </c>
      <c r="G70" s="94"/>
      <c r="H70" s="97"/>
      <c r="I70" s="98" t="s">
        <v>329</v>
      </c>
      <c r="J70" s="99"/>
      <c r="L70" s="100" t="s">
        <v>330</v>
      </c>
      <c r="M70" s="101"/>
      <c r="N70" s="102"/>
      <c r="O70" s="102"/>
      <c r="P70" s="103"/>
      <c r="R70" t="s">
        <v>190</v>
      </c>
    </row>
    <row r="71" spans="1:18" ht="32.25" customHeight="1" thickBot="1" x14ac:dyDescent="0.2">
      <c r="A71" s="107"/>
      <c r="B71" s="108"/>
      <c r="C71" s="109" t="s">
        <v>68</v>
      </c>
      <c r="D71" s="109"/>
      <c r="E71" s="109"/>
      <c r="F71" s="110" t="str">
        <f>VLOOKUP($L$4,学校番号!$A:$D,3,FALSE)</f>
        <v>安芸府中</v>
      </c>
      <c r="G71" s="111"/>
      <c r="H71" s="112"/>
      <c r="I71" s="113" t="s">
        <v>67</v>
      </c>
      <c r="J71" s="114"/>
      <c r="L71" s="73" t="s">
        <v>666</v>
      </c>
      <c r="M71" s="74"/>
      <c r="N71" s="75"/>
      <c r="O71" s="75"/>
      <c r="P71" s="75"/>
      <c r="R71" t="s">
        <v>191</v>
      </c>
    </row>
    <row r="72" spans="1:18" ht="21.75" customHeight="1" x14ac:dyDescent="0.15">
      <c r="A72" s="76" t="s">
        <v>661</v>
      </c>
      <c r="B72" s="77"/>
      <c r="C72" s="77"/>
      <c r="D72" s="77"/>
      <c r="E72" s="77"/>
      <c r="F72" s="77"/>
      <c r="G72" s="77"/>
      <c r="H72" s="77"/>
      <c r="I72" s="77"/>
      <c r="J72" s="78"/>
      <c r="L72" s="38" t="s">
        <v>659</v>
      </c>
      <c r="M72" s="38"/>
      <c r="N72" s="38"/>
      <c r="O72" s="38"/>
      <c r="P72" s="38"/>
      <c r="R72" t="s">
        <v>192</v>
      </c>
    </row>
    <row r="73" spans="1:18" ht="33" customHeight="1" x14ac:dyDescent="0.15">
      <c r="A73" s="104"/>
      <c r="B73" s="105"/>
      <c r="C73" s="105"/>
      <c r="D73" s="105"/>
      <c r="E73" s="105"/>
      <c r="F73" s="105"/>
      <c r="G73" s="105"/>
      <c r="H73" s="105"/>
      <c r="I73" s="105"/>
      <c r="J73" s="106"/>
      <c r="L73" s="38" t="s">
        <v>660</v>
      </c>
      <c r="M73" s="38"/>
      <c r="N73" s="38"/>
      <c r="O73" s="38"/>
      <c r="P73" s="38"/>
      <c r="R73" t="s">
        <v>193</v>
      </c>
    </row>
    <row r="74" spans="1:18" ht="33" customHeight="1" x14ac:dyDescent="0.15">
      <c r="A74" s="104"/>
      <c r="B74" s="105"/>
      <c r="C74" s="105"/>
      <c r="D74" s="105"/>
      <c r="E74" s="105"/>
      <c r="F74" s="105"/>
      <c r="G74" s="105"/>
      <c r="H74" s="105"/>
      <c r="I74" s="105"/>
      <c r="J74" s="106"/>
      <c r="R74" t="s">
        <v>194</v>
      </c>
    </row>
    <row r="75" spans="1:18" ht="33" customHeight="1" x14ac:dyDescent="0.15">
      <c r="A75" s="104"/>
      <c r="B75" s="105"/>
      <c r="C75" s="105"/>
      <c r="D75" s="105"/>
      <c r="E75" s="105"/>
      <c r="F75" s="105"/>
      <c r="G75" s="105"/>
      <c r="H75" s="105"/>
      <c r="I75" s="105"/>
      <c r="J75" s="106"/>
      <c r="R75" t="s">
        <v>195</v>
      </c>
    </row>
    <row r="76" spans="1:18" ht="33" customHeight="1" x14ac:dyDescent="0.15">
      <c r="A76" s="104"/>
      <c r="B76" s="105"/>
      <c r="C76" s="105"/>
      <c r="D76" s="105"/>
      <c r="E76" s="105"/>
      <c r="F76" s="105"/>
      <c r="G76" s="105"/>
      <c r="H76" s="105"/>
      <c r="I76" s="105"/>
      <c r="J76" s="106"/>
      <c r="R76" t="s">
        <v>196</v>
      </c>
    </row>
    <row r="77" spans="1:18" ht="33" customHeight="1" x14ac:dyDescent="0.15">
      <c r="A77" s="104"/>
      <c r="B77" s="105"/>
      <c r="C77" s="105"/>
      <c r="D77" s="105"/>
      <c r="E77" s="105"/>
      <c r="F77" s="105"/>
      <c r="G77" s="105"/>
      <c r="H77" s="105"/>
      <c r="I77" s="105"/>
      <c r="J77" s="106"/>
      <c r="R77" t="s">
        <v>197</v>
      </c>
    </row>
    <row r="78" spans="1:18" ht="33" customHeight="1" x14ac:dyDescent="0.15">
      <c r="A78" s="104"/>
      <c r="B78" s="105"/>
      <c r="C78" s="105"/>
      <c r="D78" s="105"/>
      <c r="E78" s="105"/>
      <c r="F78" s="105"/>
      <c r="G78" s="105"/>
      <c r="H78" s="105"/>
      <c r="I78" s="105"/>
      <c r="J78" s="106"/>
      <c r="R78" t="s">
        <v>198</v>
      </c>
    </row>
    <row r="79" spans="1:18" ht="33" customHeight="1" thickBot="1" x14ac:dyDescent="0.2">
      <c r="A79" s="115"/>
      <c r="B79" s="116"/>
      <c r="C79" s="116"/>
      <c r="D79" s="116"/>
      <c r="E79" s="116"/>
      <c r="F79" s="116"/>
      <c r="G79" s="116"/>
      <c r="H79" s="116"/>
      <c r="I79" s="116"/>
      <c r="J79" s="117"/>
      <c r="R79" t="s">
        <v>199</v>
      </c>
    </row>
    <row r="80" spans="1:18" x14ac:dyDescent="0.15">
      <c r="R80" t="s">
        <v>200</v>
      </c>
    </row>
    <row r="81" spans="18:18" x14ac:dyDescent="0.15">
      <c r="R81" t="s">
        <v>201</v>
      </c>
    </row>
    <row r="82" spans="18:18" x14ac:dyDescent="0.15">
      <c r="R82" t="s">
        <v>202</v>
      </c>
    </row>
    <row r="83" spans="18:18" x14ac:dyDescent="0.15">
      <c r="R83" t="s">
        <v>203</v>
      </c>
    </row>
    <row r="84" spans="18:18" x14ac:dyDescent="0.15">
      <c r="R84" t="s">
        <v>204</v>
      </c>
    </row>
    <row r="85" spans="18:18" x14ac:dyDescent="0.15">
      <c r="R85" t="s">
        <v>205</v>
      </c>
    </row>
    <row r="86" spans="18:18" x14ac:dyDescent="0.15">
      <c r="R86" t="s">
        <v>133</v>
      </c>
    </row>
    <row r="87" spans="18:18" x14ac:dyDescent="0.15">
      <c r="R87" t="s">
        <v>131</v>
      </c>
    </row>
    <row r="88" spans="18:18" x14ac:dyDescent="0.15">
      <c r="R88" t="s">
        <v>132</v>
      </c>
    </row>
    <row r="89" spans="18:18" x14ac:dyDescent="0.15">
      <c r="R89" t="s">
        <v>206</v>
      </c>
    </row>
    <row r="90" spans="18:18" x14ac:dyDescent="0.15">
      <c r="R90" t="s">
        <v>207</v>
      </c>
    </row>
  </sheetData>
  <mergeCells count="214">
    <mergeCell ref="A79:J79"/>
    <mergeCell ref="A73:J73"/>
    <mergeCell ref="A74:J74"/>
    <mergeCell ref="A75:J75"/>
    <mergeCell ref="A76:J76"/>
    <mergeCell ref="A77:J77"/>
    <mergeCell ref="A78:J78"/>
    <mergeCell ref="A71:B71"/>
    <mergeCell ref="C71:E71"/>
    <mergeCell ref="F71:H71"/>
    <mergeCell ref="I71:J71"/>
    <mergeCell ref="L71:P71"/>
    <mergeCell ref="A72:J72"/>
    <mergeCell ref="A62:J62"/>
    <mergeCell ref="A66:H69"/>
    <mergeCell ref="I66:J69"/>
    <mergeCell ref="L66:P69"/>
    <mergeCell ref="A70:B70"/>
    <mergeCell ref="C70:E70"/>
    <mergeCell ref="F70:H70"/>
    <mergeCell ref="I70:J70"/>
    <mergeCell ref="L70:P70"/>
    <mergeCell ref="A56:J56"/>
    <mergeCell ref="A57:J57"/>
    <mergeCell ref="A58:J58"/>
    <mergeCell ref="A59:J59"/>
    <mergeCell ref="A60:J60"/>
    <mergeCell ref="A61:J61"/>
    <mergeCell ref="A54:B54"/>
    <mergeCell ref="C54:E54"/>
    <mergeCell ref="F54:H54"/>
    <mergeCell ref="I54:J54"/>
    <mergeCell ref="L54:P54"/>
    <mergeCell ref="A55:J55"/>
    <mergeCell ref="A49:H52"/>
    <mergeCell ref="I49:J52"/>
    <mergeCell ref="L49:P52"/>
    <mergeCell ref="A53:B53"/>
    <mergeCell ref="C53:E53"/>
    <mergeCell ref="F53:H53"/>
    <mergeCell ref="I53:J53"/>
    <mergeCell ref="L53:P53"/>
    <mergeCell ref="I44:I45"/>
    <mergeCell ref="J44:J45"/>
    <mergeCell ref="A44:A45"/>
    <mergeCell ref="C44:C45"/>
    <mergeCell ref="D44:D45"/>
    <mergeCell ref="E44:E45"/>
    <mergeCell ref="F44:F45"/>
    <mergeCell ref="H44:H45"/>
    <mergeCell ref="I40:I41"/>
    <mergeCell ref="J40:J41"/>
    <mergeCell ref="A42:A43"/>
    <mergeCell ref="C42:C43"/>
    <mergeCell ref="D42:D43"/>
    <mergeCell ref="E42:E43"/>
    <mergeCell ref="F42:F43"/>
    <mergeCell ref="H42:H43"/>
    <mergeCell ref="I42:I43"/>
    <mergeCell ref="J42:J43"/>
    <mergeCell ref="A40:A41"/>
    <mergeCell ref="C40:C41"/>
    <mergeCell ref="D40:D41"/>
    <mergeCell ref="E40:E41"/>
    <mergeCell ref="F40:F41"/>
    <mergeCell ref="H40:H41"/>
    <mergeCell ref="I36:I37"/>
    <mergeCell ref="J36:J37"/>
    <mergeCell ref="A38:A39"/>
    <mergeCell ref="C38:C39"/>
    <mergeCell ref="D38:D39"/>
    <mergeCell ref="E38:E39"/>
    <mergeCell ref="F38:F39"/>
    <mergeCell ref="H38:H39"/>
    <mergeCell ref="I38:I39"/>
    <mergeCell ref="J38:J39"/>
    <mergeCell ref="A36:A37"/>
    <mergeCell ref="C36:C37"/>
    <mergeCell ref="D36:D37"/>
    <mergeCell ref="E36:E37"/>
    <mergeCell ref="F36:F37"/>
    <mergeCell ref="H36:H37"/>
    <mergeCell ref="I32:I33"/>
    <mergeCell ref="J32:J33"/>
    <mergeCell ref="A34:A35"/>
    <mergeCell ref="C34:C35"/>
    <mergeCell ref="D34:D35"/>
    <mergeCell ref="E34:E35"/>
    <mergeCell ref="F34:F35"/>
    <mergeCell ref="H34:H35"/>
    <mergeCell ref="I34:I35"/>
    <mergeCell ref="J34:J35"/>
    <mergeCell ref="A32:A33"/>
    <mergeCell ref="C32:C33"/>
    <mergeCell ref="D32:D33"/>
    <mergeCell ref="E32:E33"/>
    <mergeCell ref="F32:F33"/>
    <mergeCell ref="H32:H33"/>
    <mergeCell ref="I28:I29"/>
    <mergeCell ref="J28:J29"/>
    <mergeCell ref="A30:A31"/>
    <mergeCell ref="C30:C31"/>
    <mergeCell ref="D30:D31"/>
    <mergeCell ref="E30:E31"/>
    <mergeCell ref="F30:F31"/>
    <mergeCell ref="H30:H31"/>
    <mergeCell ref="I30:I31"/>
    <mergeCell ref="J30:J31"/>
    <mergeCell ref="A28:A29"/>
    <mergeCell ref="C28:C29"/>
    <mergeCell ref="D28:D29"/>
    <mergeCell ref="E28:E29"/>
    <mergeCell ref="F28:F29"/>
    <mergeCell ref="H28:H29"/>
    <mergeCell ref="I24:I25"/>
    <mergeCell ref="J24:J25"/>
    <mergeCell ref="A26:A27"/>
    <mergeCell ref="C26:C27"/>
    <mergeCell ref="D26:D27"/>
    <mergeCell ref="E26:E27"/>
    <mergeCell ref="F26:F27"/>
    <mergeCell ref="H26:H27"/>
    <mergeCell ref="I26:I27"/>
    <mergeCell ref="J26:J27"/>
    <mergeCell ref="A24:A25"/>
    <mergeCell ref="C24:C25"/>
    <mergeCell ref="D24:D25"/>
    <mergeCell ref="E24:E25"/>
    <mergeCell ref="F24:F25"/>
    <mergeCell ref="H24:H25"/>
    <mergeCell ref="I20:I21"/>
    <mergeCell ref="J20:J21"/>
    <mergeCell ref="A22:A23"/>
    <mergeCell ref="C22:C23"/>
    <mergeCell ref="D22:D23"/>
    <mergeCell ref="E22:E23"/>
    <mergeCell ref="F22:F23"/>
    <mergeCell ref="H22:H23"/>
    <mergeCell ref="I22:I23"/>
    <mergeCell ref="J22:J23"/>
    <mergeCell ref="A20:A21"/>
    <mergeCell ref="C20:C21"/>
    <mergeCell ref="D20:D21"/>
    <mergeCell ref="E20:E21"/>
    <mergeCell ref="F20:F21"/>
    <mergeCell ref="H20:H21"/>
    <mergeCell ref="I16:I17"/>
    <mergeCell ref="J16:J17"/>
    <mergeCell ref="A18:A19"/>
    <mergeCell ref="C18:C19"/>
    <mergeCell ref="D18:D19"/>
    <mergeCell ref="E18:E19"/>
    <mergeCell ref="F18:F19"/>
    <mergeCell ref="H18:H19"/>
    <mergeCell ref="I18:I19"/>
    <mergeCell ref="J18:J19"/>
    <mergeCell ref="A16:A17"/>
    <mergeCell ref="C16:C17"/>
    <mergeCell ref="D16:D17"/>
    <mergeCell ref="E16:E17"/>
    <mergeCell ref="F16:F17"/>
    <mergeCell ref="H16:H17"/>
    <mergeCell ref="I10:I11"/>
    <mergeCell ref="J10:J11"/>
    <mergeCell ref="I12:I13"/>
    <mergeCell ref="J12:J13"/>
    <mergeCell ref="A14:A15"/>
    <mergeCell ref="C14:C15"/>
    <mergeCell ref="D14:D15"/>
    <mergeCell ref="E14:E15"/>
    <mergeCell ref="F14:F15"/>
    <mergeCell ref="H14:H15"/>
    <mergeCell ref="I14:I15"/>
    <mergeCell ref="J14:J15"/>
    <mergeCell ref="A12:A13"/>
    <mergeCell ref="C12:C13"/>
    <mergeCell ref="D12:D13"/>
    <mergeCell ref="E12:E13"/>
    <mergeCell ref="F12:F13"/>
    <mergeCell ref="H12:H13"/>
    <mergeCell ref="L4:O4"/>
    <mergeCell ref="A6:A7"/>
    <mergeCell ref="C6:C7"/>
    <mergeCell ref="D6:D7"/>
    <mergeCell ref="E6:E7"/>
    <mergeCell ref="F6:F7"/>
    <mergeCell ref="H6:H7"/>
    <mergeCell ref="I6:I7"/>
    <mergeCell ref="J6:J7"/>
    <mergeCell ref="L6:S14"/>
    <mergeCell ref="A8:A9"/>
    <mergeCell ref="C8:C9"/>
    <mergeCell ref="D8:D9"/>
    <mergeCell ref="E8:E9"/>
    <mergeCell ref="F8:F9"/>
    <mergeCell ref="H8:H9"/>
    <mergeCell ref="I8:I9"/>
    <mergeCell ref="J8:J9"/>
    <mergeCell ref="A10:A11"/>
    <mergeCell ref="C10:C11"/>
    <mergeCell ref="D10:D11"/>
    <mergeCell ref="E10:E11"/>
    <mergeCell ref="F10:F11"/>
    <mergeCell ref="H10:H11"/>
    <mergeCell ref="A1:H1"/>
    <mergeCell ref="I1:J1"/>
    <mergeCell ref="A3:C3"/>
    <mergeCell ref="D3:E3"/>
    <mergeCell ref="F3:H3"/>
    <mergeCell ref="I3:J3"/>
    <mergeCell ref="A4:C4"/>
    <mergeCell ref="D4:E4"/>
    <mergeCell ref="F4:H4"/>
    <mergeCell ref="I4:J4"/>
  </mergeCells>
  <phoneticPr fontId="3"/>
  <pageMargins left="0.70866141732283472" right="0.70866141732283472" top="0.55118110236220474" bottom="0.19685039370078741" header="0.31496062992125984" footer="0.31496062992125984"/>
  <pageSetup paperSize="9" scale="94" fitToHeight="2" orientation="portrait" r:id="rId1"/>
  <rowBreaks count="1" manualBreakCount="1">
    <brk id="46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学校番号!$A$1:$A$140</xm:f>
          </x14:formula1>
          <xm:sqref>L4:O4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F140"/>
  <sheetViews>
    <sheetView zoomScale="160" zoomScaleNormal="160" workbookViewId="0"/>
  </sheetViews>
  <sheetFormatPr defaultRowHeight="13.5" x14ac:dyDescent="0.15"/>
  <cols>
    <col min="1" max="1" width="21.875" bestFit="1" customWidth="1"/>
    <col min="2" max="2" width="9" style="36"/>
    <col min="3" max="3" width="13.125" customWidth="1"/>
    <col min="5" max="5" width="4.5" bestFit="1" customWidth="1"/>
    <col min="6" max="6" width="78.125" bestFit="1" customWidth="1"/>
  </cols>
  <sheetData>
    <row r="1" spans="1:6" x14ac:dyDescent="0.15">
      <c r="A1" s="6" t="str">
        <f t="shared" ref="A1:A59" si="0">"【"&amp;B1&amp;"】"&amp;" "&amp;C1</f>
        <v>【あ】 安芸府中</v>
      </c>
      <c r="B1" s="8" t="s">
        <v>85</v>
      </c>
      <c r="C1" s="6" t="s">
        <v>35</v>
      </c>
      <c r="D1" s="9">
        <v>52</v>
      </c>
      <c r="E1" s="6">
        <v>1</v>
      </c>
      <c r="F1" s="6" t="s">
        <v>569</v>
      </c>
    </row>
    <row r="2" spans="1:6" x14ac:dyDescent="0.15">
      <c r="A2" s="6" t="str">
        <f t="shared" si="0"/>
        <v>【あ】 安芸南</v>
      </c>
      <c r="B2" s="8" t="s">
        <v>129</v>
      </c>
      <c r="C2" s="6" t="s">
        <v>117</v>
      </c>
      <c r="D2" s="9">
        <v>59</v>
      </c>
      <c r="E2" s="6">
        <v>2</v>
      </c>
      <c r="F2" s="6" t="s">
        <v>508</v>
      </c>
    </row>
    <row r="3" spans="1:6" x14ac:dyDescent="0.15">
      <c r="A3" s="6" t="str">
        <f t="shared" si="0"/>
        <v>【あ】 芦品まなび学園</v>
      </c>
      <c r="B3" s="8" t="s">
        <v>129</v>
      </c>
      <c r="C3" s="6" t="s">
        <v>283</v>
      </c>
      <c r="D3" s="9">
        <v>80</v>
      </c>
      <c r="E3" s="6">
        <v>3</v>
      </c>
      <c r="F3" s="6" t="s">
        <v>641</v>
      </c>
    </row>
    <row r="4" spans="1:6" x14ac:dyDescent="0.15">
      <c r="A4" s="6" t="str">
        <f t="shared" si="0"/>
        <v>【あ】 飛鳥未来</v>
      </c>
      <c r="B4" s="8" t="s">
        <v>129</v>
      </c>
      <c r="C4" s="6" t="s">
        <v>653</v>
      </c>
      <c r="D4" s="9">
        <v>340</v>
      </c>
      <c r="E4" s="6">
        <v>4</v>
      </c>
      <c r="F4" s="6" t="s">
        <v>654</v>
      </c>
    </row>
    <row r="5" spans="1:6" x14ac:dyDescent="0.15">
      <c r="A5" s="6" t="str">
        <f t="shared" si="0"/>
        <v>【い】 五日市</v>
      </c>
      <c r="B5" s="8" t="s">
        <v>86</v>
      </c>
      <c r="C5" s="6" t="s">
        <v>28</v>
      </c>
      <c r="D5" s="9">
        <v>42</v>
      </c>
      <c r="E5" s="6">
        <v>5</v>
      </c>
      <c r="F5" s="6" t="s">
        <v>289</v>
      </c>
    </row>
    <row r="6" spans="1:6" x14ac:dyDescent="0.15">
      <c r="A6" s="6" t="str">
        <f t="shared" si="0"/>
        <v>【い】 因島</v>
      </c>
      <c r="B6" s="8" t="s">
        <v>86</v>
      </c>
      <c r="C6" s="6" t="s">
        <v>52</v>
      </c>
      <c r="D6" s="9">
        <v>75</v>
      </c>
      <c r="E6" s="6">
        <v>6</v>
      </c>
      <c r="F6" s="6" t="s">
        <v>570</v>
      </c>
    </row>
    <row r="7" spans="1:6" x14ac:dyDescent="0.15">
      <c r="A7" s="6" t="str">
        <f t="shared" si="0"/>
        <v>【い】 市立呉</v>
      </c>
      <c r="B7" s="8" t="s">
        <v>86</v>
      </c>
      <c r="C7" s="6" t="s">
        <v>525</v>
      </c>
      <c r="D7" s="9">
        <v>209</v>
      </c>
      <c r="E7" s="6">
        <v>7</v>
      </c>
      <c r="F7" s="6" t="s">
        <v>526</v>
      </c>
    </row>
    <row r="8" spans="1:6" x14ac:dyDescent="0.15">
      <c r="A8" s="6" t="str">
        <f t="shared" si="0"/>
        <v>【い】 市立福山</v>
      </c>
      <c r="B8" s="8" t="s">
        <v>86</v>
      </c>
      <c r="C8" s="6" t="s">
        <v>343</v>
      </c>
      <c r="D8" s="9">
        <v>210</v>
      </c>
      <c r="E8" s="6">
        <v>8</v>
      </c>
      <c r="F8" s="6" t="s">
        <v>527</v>
      </c>
    </row>
    <row r="9" spans="1:6" x14ac:dyDescent="0.15">
      <c r="A9" s="6" t="str">
        <f t="shared" si="0"/>
        <v>【い】 市立尾道南</v>
      </c>
      <c r="B9" s="8" t="s">
        <v>86</v>
      </c>
      <c r="C9" s="6" t="s">
        <v>620</v>
      </c>
      <c r="D9" s="9">
        <v>211</v>
      </c>
      <c r="E9" s="6">
        <v>9</v>
      </c>
      <c r="F9" s="6" t="s">
        <v>644</v>
      </c>
    </row>
    <row r="10" spans="1:6" x14ac:dyDescent="0.15">
      <c r="A10" s="6" t="str">
        <f t="shared" si="0"/>
        <v>【え】 叡智学園</v>
      </c>
      <c r="B10" s="8" t="s">
        <v>506</v>
      </c>
      <c r="C10" s="6" t="s">
        <v>337</v>
      </c>
      <c r="D10" s="9">
        <v>78</v>
      </c>
      <c r="E10" s="6">
        <v>10</v>
      </c>
      <c r="F10" s="6" t="s">
        <v>507</v>
      </c>
    </row>
    <row r="11" spans="1:6" x14ac:dyDescent="0.15">
      <c r="A11" s="6" t="str">
        <f t="shared" si="0"/>
        <v>【え】 ＡＩＣＪ</v>
      </c>
      <c r="B11" s="8" t="s">
        <v>506</v>
      </c>
      <c r="C11" s="6" t="s">
        <v>357</v>
      </c>
      <c r="D11" s="9">
        <v>317</v>
      </c>
      <c r="E11" s="6">
        <v>11</v>
      </c>
      <c r="F11" s="6" t="s">
        <v>547</v>
      </c>
    </row>
    <row r="12" spans="1:6" x14ac:dyDescent="0.15">
      <c r="A12" s="6" t="str">
        <f t="shared" si="0"/>
        <v>【え】 盈進</v>
      </c>
      <c r="B12" s="8" t="s">
        <v>506</v>
      </c>
      <c r="C12" s="6" t="s">
        <v>369</v>
      </c>
      <c r="D12" s="9">
        <v>330</v>
      </c>
      <c r="E12" s="6">
        <v>12</v>
      </c>
      <c r="F12" s="6" t="s">
        <v>559</v>
      </c>
    </row>
    <row r="13" spans="1:6" x14ac:dyDescent="0.15">
      <c r="A13" s="6" t="str">
        <f t="shared" si="0"/>
        <v>【え】 英数学館</v>
      </c>
      <c r="B13" s="8" t="s">
        <v>506</v>
      </c>
      <c r="C13" s="6" t="s">
        <v>373</v>
      </c>
      <c r="D13" s="9">
        <v>334</v>
      </c>
      <c r="E13" s="6">
        <v>13</v>
      </c>
      <c r="F13" s="6" t="s">
        <v>560</v>
      </c>
    </row>
    <row r="14" spans="1:6" x14ac:dyDescent="0.15">
      <c r="A14" s="6" t="str">
        <f t="shared" si="0"/>
        <v>【お】 尾道東</v>
      </c>
      <c r="B14" s="8" t="s">
        <v>74</v>
      </c>
      <c r="C14" s="6" t="s">
        <v>11</v>
      </c>
      <c r="D14" s="9">
        <v>9</v>
      </c>
      <c r="E14" s="6">
        <v>14</v>
      </c>
      <c r="F14" s="6" t="s">
        <v>290</v>
      </c>
    </row>
    <row r="15" spans="1:6" x14ac:dyDescent="0.15">
      <c r="A15" s="6" t="str">
        <f t="shared" si="0"/>
        <v>【お】 尾道北</v>
      </c>
      <c r="B15" s="8" t="s">
        <v>96</v>
      </c>
      <c r="C15" s="6" t="s">
        <v>103</v>
      </c>
      <c r="D15" s="9">
        <v>10</v>
      </c>
      <c r="E15" s="6">
        <v>15</v>
      </c>
      <c r="F15" s="6" t="s">
        <v>571</v>
      </c>
    </row>
    <row r="16" spans="1:6" x14ac:dyDescent="0.15">
      <c r="A16" s="6" t="str">
        <f t="shared" si="0"/>
        <v>【お】 音戸</v>
      </c>
      <c r="B16" s="8" t="s">
        <v>74</v>
      </c>
      <c r="C16" s="6" t="s">
        <v>13</v>
      </c>
      <c r="D16" s="9">
        <v>14</v>
      </c>
      <c r="E16" s="6">
        <v>16</v>
      </c>
      <c r="F16" s="6" t="s">
        <v>572</v>
      </c>
    </row>
    <row r="17" spans="1:6" x14ac:dyDescent="0.15">
      <c r="A17" s="6" t="str">
        <f t="shared" si="0"/>
        <v>【お】 大竹</v>
      </c>
      <c r="B17" s="8" t="s">
        <v>74</v>
      </c>
      <c r="C17" s="6" t="s">
        <v>15</v>
      </c>
      <c r="D17" s="9">
        <v>16</v>
      </c>
      <c r="E17" s="6">
        <v>17</v>
      </c>
      <c r="F17" s="6" t="s">
        <v>573</v>
      </c>
    </row>
    <row r="18" spans="1:6" x14ac:dyDescent="0.15">
      <c r="A18" s="6" t="str">
        <f t="shared" si="0"/>
        <v>【お】 大柿</v>
      </c>
      <c r="B18" s="8" t="s">
        <v>96</v>
      </c>
      <c r="C18" s="6" t="s">
        <v>16</v>
      </c>
      <c r="D18" s="10">
        <v>18</v>
      </c>
      <c r="E18" s="6">
        <v>18</v>
      </c>
      <c r="F18" s="6" t="s">
        <v>291</v>
      </c>
    </row>
    <row r="19" spans="1:6" x14ac:dyDescent="0.15">
      <c r="A19" s="6" t="str">
        <f t="shared" si="0"/>
        <v>【お】 尾道商業</v>
      </c>
      <c r="B19" s="8" t="s">
        <v>96</v>
      </c>
      <c r="C19" s="6" t="s">
        <v>46</v>
      </c>
      <c r="D19" s="10">
        <v>68</v>
      </c>
      <c r="E19" s="6">
        <v>19</v>
      </c>
      <c r="F19" s="6" t="s">
        <v>574</v>
      </c>
    </row>
    <row r="20" spans="1:6" x14ac:dyDescent="0.15">
      <c r="A20" s="6" t="str">
        <f>"【"&amp;B20&amp;"】"&amp;" "&amp;C20</f>
        <v>【お】 大崎海星</v>
      </c>
      <c r="B20" s="8" t="s">
        <v>96</v>
      </c>
      <c r="C20" s="6" t="s">
        <v>120</v>
      </c>
      <c r="D20" s="9">
        <v>73</v>
      </c>
      <c r="E20" s="6">
        <v>21</v>
      </c>
      <c r="F20" s="6" t="s">
        <v>576</v>
      </c>
    </row>
    <row r="21" spans="1:6" x14ac:dyDescent="0.15">
      <c r="A21" s="6" t="str">
        <f t="shared" si="0"/>
        <v>【お】 尾道</v>
      </c>
      <c r="B21" s="8" t="s">
        <v>74</v>
      </c>
      <c r="C21" s="6" t="s">
        <v>50</v>
      </c>
      <c r="D21" s="9">
        <v>329</v>
      </c>
      <c r="E21" s="6">
        <v>20</v>
      </c>
      <c r="F21" s="6" t="s">
        <v>575</v>
      </c>
    </row>
    <row r="22" spans="1:6" x14ac:dyDescent="0.15">
      <c r="A22" s="6" t="str">
        <f t="shared" si="0"/>
        <v>【か】 海田</v>
      </c>
      <c r="B22" s="8" t="s">
        <v>72</v>
      </c>
      <c r="C22" s="6" t="s">
        <v>12</v>
      </c>
      <c r="D22" s="9">
        <v>13</v>
      </c>
      <c r="E22" s="6">
        <v>22</v>
      </c>
      <c r="F22" s="6" t="s">
        <v>577</v>
      </c>
    </row>
    <row r="23" spans="1:6" x14ac:dyDescent="0.15">
      <c r="A23" s="6" t="str">
        <f t="shared" si="0"/>
        <v>【か】 可部</v>
      </c>
      <c r="B23" s="8" t="s">
        <v>72</v>
      </c>
      <c r="C23" s="6" t="s">
        <v>4</v>
      </c>
      <c r="D23" s="9">
        <v>19</v>
      </c>
      <c r="E23" s="6">
        <v>23</v>
      </c>
      <c r="F23" s="6" t="s">
        <v>578</v>
      </c>
    </row>
    <row r="24" spans="1:6" x14ac:dyDescent="0.15">
      <c r="A24" s="6" t="str">
        <f t="shared" si="0"/>
        <v>【か】 加計</v>
      </c>
      <c r="B24" s="8" t="s">
        <v>72</v>
      </c>
      <c r="C24" s="6" t="s">
        <v>17</v>
      </c>
      <c r="D24" s="9">
        <v>20</v>
      </c>
      <c r="E24" s="6">
        <v>24</v>
      </c>
      <c r="F24" s="6" t="s">
        <v>292</v>
      </c>
    </row>
    <row r="25" spans="1:6" x14ac:dyDescent="0.15">
      <c r="A25" s="6" t="str">
        <f t="shared" si="0"/>
        <v>【か】 加計芸北</v>
      </c>
      <c r="B25" s="8" t="s">
        <v>208</v>
      </c>
      <c r="C25" s="6" t="s">
        <v>523</v>
      </c>
      <c r="D25" s="9">
        <v>21</v>
      </c>
      <c r="E25" s="6">
        <v>25</v>
      </c>
      <c r="F25" s="6" t="s">
        <v>524</v>
      </c>
    </row>
    <row r="26" spans="1:6" x14ac:dyDescent="0.15">
      <c r="A26" s="6" t="str">
        <f t="shared" si="0"/>
        <v>【か】 賀茂</v>
      </c>
      <c r="B26" s="8" t="s">
        <v>208</v>
      </c>
      <c r="C26" s="6" t="s">
        <v>6</v>
      </c>
      <c r="D26" s="9">
        <v>25</v>
      </c>
      <c r="E26" s="6">
        <v>26</v>
      </c>
      <c r="F26" s="6" t="s">
        <v>327</v>
      </c>
    </row>
    <row r="27" spans="1:6" x14ac:dyDescent="0.15">
      <c r="A27" s="6" t="str">
        <f t="shared" si="0"/>
        <v>【か】 賀茂北</v>
      </c>
      <c r="B27" s="8" t="s">
        <v>72</v>
      </c>
      <c r="C27" s="6" t="s">
        <v>26</v>
      </c>
      <c r="D27" s="9">
        <v>39</v>
      </c>
      <c r="E27" s="6">
        <v>27</v>
      </c>
      <c r="F27" s="6" t="s">
        <v>579</v>
      </c>
    </row>
    <row r="28" spans="1:6" x14ac:dyDescent="0.15">
      <c r="A28" s="6" t="str">
        <f t="shared" si="0"/>
        <v>【か】 神辺旭</v>
      </c>
      <c r="B28" s="8" t="s">
        <v>72</v>
      </c>
      <c r="C28" s="6" t="s">
        <v>36</v>
      </c>
      <c r="D28" s="9">
        <v>53</v>
      </c>
      <c r="E28" s="6">
        <v>28</v>
      </c>
      <c r="F28" s="6" t="s">
        <v>293</v>
      </c>
    </row>
    <row r="29" spans="1:6" x14ac:dyDescent="0.15">
      <c r="A29" s="6" t="str">
        <f t="shared" si="0"/>
        <v>【か】 神辺</v>
      </c>
      <c r="B29" s="8" t="s">
        <v>72</v>
      </c>
      <c r="C29" s="6" t="s">
        <v>43</v>
      </c>
      <c r="D29" s="9">
        <v>65</v>
      </c>
      <c r="E29" s="6">
        <v>29</v>
      </c>
      <c r="F29" s="6" t="s">
        <v>294</v>
      </c>
    </row>
    <row r="30" spans="1:6" x14ac:dyDescent="0.15">
      <c r="A30" s="6" t="str">
        <f t="shared" si="0"/>
        <v>【き】 近大東広島</v>
      </c>
      <c r="B30" s="8" t="s">
        <v>95</v>
      </c>
      <c r="C30" s="6" t="s">
        <v>367</v>
      </c>
      <c r="D30" s="9">
        <v>327</v>
      </c>
      <c r="E30" s="6">
        <v>30</v>
      </c>
      <c r="F30" s="6" t="s">
        <v>558</v>
      </c>
    </row>
    <row r="31" spans="1:6" x14ac:dyDescent="0.15">
      <c r="A31" s="6" t="str">
        <f t="shared" si="0"/>
        <v>【き】 近大福山</v>
      </c>
      <c r="B31" s="8" t="s">
        <v>95</v>
      </c>
      <c r="C31" s="6" t="s">
        <v>370</v>
      </c>
      <c r="D31" s="9">
        <v>332</v>
      </c>
      <c r="E31" s="6">
        <v>31</v>
      </c>
      <c r="F31" s="6" t="s">
        <v>295</v>
      </c>
    </row>
    <row r="32" spans="1:6" x14ac:dyDescent="0.15">
      <c r="A32" s="6" t="str">
        <f t="shared" si="0"/>
        <v>【ぎ】 祇園北</v>
      </c>
      <c r="B32" s="8" t="s">
        <v>88</v>
      </c>
      <c r="C32" s="6" t="s">
        <v>38</v>
      </c>
      <c r="D32" s="9">
        <v>56</v>
      </c>
      <c r="E32" s="6">
        <v>32</v>
      </c>
      <c r="F32" s="6" t="s">
        <v>580</v>
      </c>
    </row>
    <row r="33" spans="1:6" x14ac:dyDescent="0.15">
      <c r="A33" s="6" t="str">
        <f t="shared" si="0"/>
        <v>【ぎ】 銀河学院</v>
      </c>
      <c r="B33" s="8" t="s">
        <v>88</v>
      </c>
      <c r="C33" s="6" t="s">
        <v>509</v>
      </c>
      <c r="D33" s="9">
        <v>333</v>
      </c>
      <c r="E33" s="6">
        <v>33</v>
      </c>
      <c r="F33" s="6" t="s">
        <v>296</v>
      </c>
    </row>
    <row r="34" spans="1:6" x14ac:dyDescent="0.15">
      <c r="A34" s="6" t="str">
        <f t="shared" si="0"/>
        <v>【く】 呉宮原</v>
      </c>
      <c r="B34" s="8" t="s">
        <v>73</v>
      </c>
      <c r="C34" s="6" t="s">
        <v>3</v>
      </c>
      <c r="D34" s="9">
        <v>5</v>
      </c>
      <c r="E34" s="6">
        <v>34</v>
      </c>
      <c r="F34" s="6" t="s">
        <v>297</v>
      </c>
    </row>
    <row r="35" spans="1:6" x14ac:dyDescent="0.15">
      <c r="A35" s="6" t="str">
        <f t="shared" si="0"/>
        <v>【く】 呉三津田</v>
      </c>
      <c r="B35" s="8" t="s">
        <v>122</v>
      </c>
      <c r="C35" s="6" t="s">
        <v>101</v>
      </c>
      <c r="D35" s="9">
        <v>6</v>
      </c>
      <c r="E35" s="6">
        <v>35</v>
      </c>
      <c r="F35" s="6" t="s">
        <v>581</v>
      </c>
    </row>
    <row r="36" spans="1:6" x14ac:dyDescent="0.15">
      <c r="A36" s="6" t="str">
        <f t="shared" si="0"/>
        <v>【く】 黒瀬</v>
      </c>
      <c r="B36" s="8" t="s">
        <v>122</v>
      </c>
      <c r="C36" s="6" t="s">
        <v>112</v>
      </c>
      <c r="D36" s="9">
        <v>41</v>
      </c>
      <c r="E36" s="6">
        <v>36</v>
      </c>
      <c r="F36" s="6" t="s">
        <v>582</v>
      </c>
    </row>
    <row r="37" spans="1:6" x14ac:dyDescent="0.15">
      <c r="A37" s="6" t="str">
        <f t="shared" si="0"/>
        <v>【く】 熊野</v>
      </c>
      <c r="B37" s="8" t="s">
        <v>73</v>
      </c>
      <c r="C37" s="6" t="s">
        <v>32</v>
      </c>
      <c r="D37" s="9">
        <v>48</v>
      </c>
      <c r="E37" s="6">
        <v>37</v>
      </c>
      <c r="F37" s="6" t="s">
        <v>583</v>
      </c>
    </row>
    <row r="38" spans="1:6" x14ac:dyDescent="0.15">
      <c r="A38" s="6" t="str">
        <f t="shared" si="0"/>
        <v>【く】 呉工業</v>
      </c>
      <c r="B38" s="8" t="s">
        <v>73</v>
      </c>
      <c r="C38" s="6" t="s">
        <v>40</v>
      </c>
      <c r="D38" s="9">
        <v>62</v>
      </c>
      <c r="E38" s="6">
        <v>38</v>
      </c>
      <c r="F38" s="6" t="s">
        <v>584</v>
      </c>
    </row>
    <row r="39" spans="1:6" x14ac:dyDescent="0.15">
      <c r="A39" s="6" t="str">
        <f t="shared" si="0"/>
        <v>【く】 呉商業</v>
      </c>
      <c r="B39" s="8" t="s">
        <v>122</v>
      </c>
      <c r="C39" s="6" t="s">
        <v>119</v>
      </c>
      <c r="D39" s="9">
        <v>70</v>
      </c>
      <c r="E39" s="6">
        <v>39</v>
      </c>
      <c r="F39" s="6" t="s">
        <v>585</v>
      </c>
    </row>
    <row r="40" spans="1:6" x14ac:dyDescent="0.15">
      <c r="A40" s="6" t="str">
        <f>"【"&amp;B40&amp;"】"&amp;" "&amp;C40</f>
        <v>【く】 呉青山</v>
      </c>
      <c r="B40" s="8" t="s">
        <v>122</v>
      </c>
      <c r="C40" s="6" t="s">
        <v>364</v>
      </c>
      <c r="D40" s="9">
        <v>324</v>
      </c>
      <c r="E40" s="6">
        <v>40</v>
      </c>
      <c r="F40" s="6" t="s">
        <v>554</v>
      </c>
    </row>
    <row r="41" spans="1:6" x14ac:dyDescent="0.15">
      <c r="A41" s="6" t="str">
        <f>"【"&amp;B41&amp;"】"&amp;" "&amp;C41</f>
        <v>【く】 クラーク記念国際</v>
      </c>
      <c r="B41" s="8" t="s">
        <v>122</v>
      </c>
      <c r="C41" s="6" t="s">
        <v>645</v>
      </c>
      <c r="D41" s="9">
        <v>335</v>
      </c>
      <c r="E41" s="6">
        <v>42</v>
      </c>
      <c r="F41" s="6" t="s">
        <v>646</v>
      </c>
    </row>
    <row r="42" spans="1:6" x14ac:dyDescent="0.15">
      <c r="A42" s="6" t="str">
        <f>"【"&amp;B42&amp;"】"&amp;" "&amp;C42</f>
        <v>【く】 呉高専</v>
      </c>
      <c r="B42" s="8" t="s">
        <v>122</v>
      </c>
      <c r="C42" s="6" t="s">
        <v>377</v>
      </c>
      <c r="D42" s="9">
        <v>403</v>
      </c>
      <c r="E42" s="6">
        <v>41</v>
      </c>
      <c r="F42" s="6" t="s">
        <v>566</v>
      </c>
    </row>
    <row r="43" spans="1:6" x14ac:dyDescent="0.15">
      <c r="A43" s="6" t="str">
        <f t="shared" si="0"/>
        <v>【け】 県立広島工業</v>
      </c>
      <c r="B43" s="8" t="s">
        <v>515</v>
      </c>
      <c r="C43" s="6" t="s">
        <v>516</v>
      </c>
      <c r="D43" s="9">
        <v>60</v>
      </c>
      <c r="E43" s="6">
        <v>43</v>
      </c>
      <c r="F43" s="6" t="s">
        <v>586</v>
      </c>
    </row>
    <row r="44" spans="1:6" x14ac:dyDescent="0.15">
      <c r="A44" s="6" t="str">
        <f t="shared" si="0"/>
        <v>【け】 県立広島商業</v>
      </c>
      <c r="B44" s="8" t="s">
        <v>91</v>
      </c>
      <c r="C44" s="6" t="s">
        <v>47</v>
      </c>
      <c r="D44" s="9">
        <v>69</v>
      </c>
      <c r="E44" s="6">
        <v>44</v>
      </c>
      <c r="F44" s="6" t="s">
        <v>587</v>
      </c>
    </row>
    <row r="45" spans="1:6" x14ac:dyDescent="0.15">
      <c r="A45" s="6" t="str">
        <f t="shared" si="0"/>
        <v>【こ】 河内</v>
      </c>
      <c r="B45" s="8" t="s">
        <v>71</v>
      </c>
      <c r="C45" s="6" t="s">
        <v>29</v>
      </c>
      <c r="D45" s="9">
        <v>43</v>
      </c>
      <c r="E45" s="6">
        <v>45</v>
      </c>
      <c r="F45" s="6" t="s">
        <v>299</v>
      </c>
    </row>
    <row r="46" spans="1:6" x14ac:dyDescent="0.15">
      <c r="A46" s="6" t="str">
        <f t="shared" si="0"/>
        <v>【こ】 高陽</v>
      </c>
      <c r="B46" s="8" t="s">
        <v>71</v>
      </c>
      <c r="C46" s="6" t="s">
        <v>31</v>
      </c>
      <c r="D46" s="9">
        <v>47</v>
      </c>
      <c r="E46" s="6">
        <v>46</v>
      </c>
      <c r="F46" s="6" t="s">
        <v>588</v>
      </c>
    </row>
    <row r="47" spans="1:6" x14ac:dyDescent="0.15">
      <c r="A47" s="6" t="str">
        <f t="shared" si="0"/>
        <v>【こ】 高陽東</v>
      </c>
      <c r="B47" s="8" t="s">
        <v>71</v>
      </c>
      <c r="C47" s="6" t="s">
        <v>39</v>
      </c>
      <c r="D47" s="9">
        <v>57</v>
      </c>
      <c r="E47" s="6">
        <v>47</v>
      </c>
      <c r="F47" s="6" t="s">
        <v>589</v>
      </c>
    </row>
    <row r="48" spans="1:6" x14ac:dyDescent="0.15">
      <c r="A48" s="6" t="str">
        <f t="shared" si="0"/>
        <v>【こ】 広陵</v>
      </c>
      <c r="B48" s="8" t="s">
        <v>71</v>
      </c>
      <c r="C48" s="6" t="s">
        <v>347</v>
      </c>
      <c r="D48" s="9">
        <v>304</v>
      </c>
      <c r="E48" s="6">
        <v>48</v>
      </c>
      <c r="F48" s="6" t="s">
        <v>531</v>
      </c>
    </row>
    <row r="49" spans="1:6" x14ac:dyDescent="0.15">
      <c r="A49" s="6" t="str">
        <f t="shared" si="0"/>
        <v>【ご】 呉港</v>
      </c>
      <c r="B49" s="8" t="s">
        <v>555</v>
      </c>
      <c r="C49" s="6" t="s">
        <v>365</v>
      </c>
      <c r="D49" s="9">
        <v>325</v>
      </c>
      <c r="E49" s="6">
        <v>49</v>
      </c>
      <c r="F49" s="6" t="s">
        <v>556</v>
      </c>
    </row>
    <row r="50" spans="1:6" x14ac:dyDescent="0.15">
      <c r="A50" s="6" t="str">
        <f t="shared" si="0"/>
        <v>【さ】 佐伯</v>
      </c>
      <c r="B50" s="8" t="s">
        <v>124</v>
      </c>
      <c r="C50" s="6" t="s">
        <v>104</v>
      </c>
      <c r="D50" s="9">
        <v>17</v>
      </c>
      <c r="E50" s="6">
        <v>50</v>
      </c>
      <c r="F50" s="6" t="s">
        <v>301</v>
      </c>
    </row>
    <row r="51" spans="1:6" x14ac:dyDescent="0.15">
      <c r="A51" s="6" t="str">
        <f t="shared" si="0"/>
        <v>【さ】 西条農業</v>
      </c>
      <c r="B51" s="8" t="s">
        <v>90</v>
      </c>
      <c r="C51" s="6" t="s">
        <v>44</v>
      </c>
      <c r="D51" s="9">
        <v>66</v>
      </c>
      <c r="E51" s="6">
        <v>51</v>
      </c>
      <c r="F51" s="6" t="s">
        <v>590</v>
      </c>
    </row>
    <row r="52" spans="1:6" x14ac:dyDescent="0.15">
      <c r="A52" s="6" t="str">
        <f t="shared" si="0"/>
        <v>【さ】 西城紫水</v>
      </c>
      <c r="B52" s="8" t="s">
        <v>90</v>
      </c>
      <c r="C52" s="6" t="s">
        <v>49</v>
      </c>
      <c r="D52" s="9">
        <v>72</v>
      </c>
      <c r="E52" s="6">
        <v>52</v>
      </c>
      <c r="F52" s="6" t="s">
        <v>300</v>
      </c>
    </row>
    <row r="53" spans="1:6" x14ac:dyDescent="0.15">
      <c r="A53" s="6" t="str">
        <f t="shared" si="0"/>
        <v>【さ】 山陽</v>
      </c>
      <c r="B53" s="8" t="s">
        <v>90</v>
      </c>
      <c r="C53" s="6" t="s">
        <v>532</v>
      </c>
      <c r="D53" s="9">
        <v>305</v>
      </c>
      <c r="E53" s="6">
        <v>53</v>
      </c>
      <c r="F53" s="6" t="s">
        <v>533</v>
      </c>
    </row>
    <row r="54" spans="1:6" x14ac:dyDescent="0.15">
      <c r="A54" s="6" t="str">
        <f t="shared" si="0"/>
        <v>【さ】 山陽女学園</v>
      </c>
      <c r="B54" s="8" t="s">
        <v>90</v>
      </c>
      <c r="C54" s="6" t="s">
        <v>510</v>
      </c>
      <c r="D54" s="9">
        <v>321</v>
      </c>
      <c r="E54" s="6">
        <v>54</v>
      </c>
      <c r="F54" s="6" t="s">
        <v>591</v>
      </c>
    </row>
    <row r="55" spans="1:6" x14ac:dyDescent="0.15">
      <c r="A55" s="6" t="str">
        <f t="shared" si="0"/>
        <v>【し】 沼南</v>
      </c>
      <c r="B55" s="8" t="s">
        <v>128</v>
      </c>
      <c r="C55" s="6" t="s">
        <v>21</v>
      </c>
      <c r="D55" s="9">
        <v>31</v>
      </c>
      <c r="E55" s="6">
        <v>55</v>
      </c>
      <c r="F55" s="6" t="s">
        <v>592</v>
      </c>
    </row>
    <row r="56" spans="1:6" x14ac:dyDescent="0.15">
      <c r="A56" s="6" t="str">
        <f t="shared" si="0"/>
        <v>【し】 上下</v>
      </c>
      <c r="B56" s="8" t="s">
        <v>128</v>
      </c>
      <c r="C56" s="6" t="s">
        <v>109</v>
      </c>
      <c r="D56" s="9">
        <v>34</v>
      </c>
      <c r="E56" s="6">
        <v>56</v>
      </c>
      <c r="F56" s="6" t="s">
        <v>304</v>
      </c>
    </row>
    <row r="57" spans="1:6" x14ac:dyDescent="0.15">
      <c r="A57" s="6" t="str">
        <f t="shared" si="0"/>
        <v>【し】 庄原格致</v>
      </c>
      <c r="B57" s="8" t="s">
        <v>83</v>
      </c>
      <c r="C57" s="6" t="s">
        <v>25</v>
      </c>
      <c r="D57" s="9">
        <v>36</v>
      </c>
      <c r="E57" s="6">
        <v>57</v>
      </c>
      <c r="F57" s="6" t="s">
        <v>302</v>
      </c>
    </row>
    <row r="58" spans="1:6" x14ac:dyDescent="0.15">
      <c r="A58" s="6" t="str">
        <f t="shared" si="0"/>
        <v>【し】 庄原実業</v>
      </c>
      <c r="B58" s="8" t="s">
        <v>83</v>
      </c>
      <c r="C58" s="6" t="s">
        <v>45</v>
      </c>
      <c r="D58" s="9">
        <v>67</v>
      </c>
      <c r="E58" s="6">
        <v>58</v>
      </c>
      <c r="F58" s="6" t="s">
        <v>303</v>
      </c>
    </row>
    <row r="59" spans="1:6" x14ac:dyDescent="0.15">
      <c r="A59" s="6" t="str">
        <f t="shared" si="0"/>
        <v>【し】 市立広島商業</v>
      </c>
      <c r="B59" s="8" t="s">
        <v>128</v>
      </c>
      <c r="C59" s="6" t="s">
        <v>517</v>
      </c>
      <c r="D59" s="9">
        <v>203</v>
      </c>
      <c r="E59" s="6">
        <v>59</v>
      </c>
      <c r="F59" s="6" t="s">
        <v>593</v>
      </c>
    </row>
    <row r="60" spans="1:6" x14ac:dyDescent="0.15">
      <c r="A60" s="6" t="str">
        <f>"【"&amp;B60&amp;"】"&amp;" "&amp;C60</f>
        <v>【し】 市立広島工業</v>
      </c>
      <c r="B60" s="8" t="s">
        <v>128</v>
      </c>
      <c r="C60" s="6" t="s">
        <v>662</v>
      </c>
      <c r="D60" s="9">
        <v>204</v>
      </c>
      <c r="E60" s="6">
        <v>60</v>
      </c>
      <c r="F60" s="6" t="s">
        <v>663</v>
      </c>
    </row>
    <row r="61" spans="1:6" x14ac:dyDescent="0.15">
      <c r="A61" s="6" t="str">
        <f>"【"&amp;B61&amp;"】"&amp;" "&amp;C61</f>
        <v>【し】 修道</v>
      </c>
      <c r="B61" s="8" t="s">
        <v>128</v>
      </c>
      <c r="C61" s="6" t="s">
        <v>344</v>
      </c>
      <c r="D61" s="9">
        <v>301</v>
      </c>
      <c r="E61" s="6">
        <v>61</v>
      </c>
      <c r="F61" s="6" t="s">
        <v>529</v>
      </c>
    </row>
    <row r="62" spans="1:6" x14ac:dyDescent="0.15">
      <c r="A62" s="6" t="str">
        <f>"【"&amp;B62&amp;"】"&amp;" "&amp;C62</f>
        <v>【し】 修大ひろしま協創</v>
      </c>
      <c r="B62" s="8" t="s">
        <v>128</v>
      </c>
      <c r="C62" s="6" t="s">
        <v>514</v>
      </c>
      <c r="D62" s="9">
        <v>302</v>
      </c>
      <c r="E62" s="6">
        <v>62</v>
      </c>
      <c r="F62" s="6" t="s">
        <v>305</v>
      </c>
    </row>
    <row r="63" spans="1:6" x14ac:dyDescent="0.15">
      <c r="A63" s="6" t="str">
        <f>"【"&amp;B63&amp;"】"&amp;" "&amp;C63</f>
        <v>【し】 進徳女子</v>
      </c>
      <c r="B63" s="8" t="s">
        <v>128</v>
      </c>
      <c r="C63" s="6" t="s">
        <v>350</v>
      </c>
      <c r="D63" s="9">
        <v>308</v>
      </c>
      <c r="E63" s="6">
        <v>63</v>
      </c>
      <c r="F63" s="6" t="s">
        <v>538</v>
      </c>
    </row>
    <row r="64" spans="1:6" x14ac:dyDescent="0.15">
      <c r="A64" s="6" t="str">
        <f>"【"&amp;B64&amp;"】"&amp;" "&amp;C64</f>
        <v>【し】 清水ヶ丘</v>
      </c>
      <c r="B64" s="8" t="s">
        <v>128</v>
      </c>
      <c r="C64" s="6" t="s">
        <v>363</v>
      </c>
      <c r="D64" s="9">
        <v>323</v>
      </c>
      <c r="E64" s="6">
        <v>64</v>
      </c>
      <c r="F64" s="6" t="s">
        <v>554</v>
      </c>
    </row>
    <row r="65" spans="1:6" x14ac:dyDescent="0.15">
      <c r="A65" s="6" t="str">
        <f t="shared" ref="A65:A128" si="1">"【"&amp;B65&amp;"】"&amp;" "&amp;C65</f>
        <v>【し】 如水館</v>
      </c>
      <c r="B65" s="8" t="s">
        <v>128</v>
      </c>
      <c r="C65" s="6" t="s">
        <v>332</v>
      </c>
      <c r="D65" s="9">
        <v>328</v>
      </c>
      <c r="E65" s="6">
        <v>65</v>
      </c>
      <c r="F65" s="37" t="s">
        <v>655</v>
      </c>
    </row>
    <row r="66" spans="1:6" x14ac:dyDescent="0.15">
      <c r="A66" s="6" t="str">
        <f t="shared" si="1"/>
        <v>【し】 庄原特支</v>
      </c>
      <c r="B66" s="8" t="s">
        <v>128</v>
      </c>
      <c r="C66" s="6" t="s">
        <v>380</v>
      </c>
      <c r="D66" s="9">
        <v>502</v>
      </c>
      <c r="E66" s="6">
        <v>66</v>
      </c>
      <c r="F66" s="37" t="s">
        <v>656</v>
      </c>
    </row>
    <row r="67" spans="1:6" x14ac:dyDescent="0.15">
      <c r="A67" s="6" t="str">
        <f t="shared" si="1"/>
        <v>【せ】 世羅</v>
      </c>
      <c r="B67" s="8" t="s">
        <v>127</v>
      </c>
      <c r="C67" s="6" t="s">
        <v>108</v>
      </c>
      <c r="D67" s="9">
        <v>29</v>
      </c>
      <c r="E67" s="6">
        <v>67</v>
      </c>
      <c r="F67" s="6" t="s">
        <v>306</v>
      </c>
    </row>
    <row r="68" spans="1:6" x14ac:dyDescent="0.15">
      <c r="A68" s="6" t="str">
        <f t="shared" si="1"/>
        <v>【せ】 瀬戸田</v>
      </c>
      <c r="B68" s="8" t="s">
        <v>127</v>
      </c>
      <c r="C68" s="6" t="s">
        <v>111</v>
      </c>
      <c r="D68" s="9">
        <v>38</v>
      </c>
      <c r="E68" s="6">
        <v>68</v>
      </c>
      <c r="F68" s="6" t="s">
        <v>307</v>
      </c>
    </row>
    <row r="69" spans="1:6" x14ac:dyDescent="0.15">
      <c r="A69" s="6" t="str">
        <f t="shared" si="1"/>
        <v>【せ】 瀬戸内</v>
      </c>
      <c r="B69" s="8" t="s">
        <v>127</v>
      </c>
      <c r="C69" s="6" t="s">
        <v>348</v>
      </c>
      <c r="D69" s="9">
        <v>306</v>
      </c>
      <c r="E69" s="6">
        <v>69</v>
      </c>
      <c r="F69" s="6" t="s">
        <v>534</v>
      </c>
    </row>
    <row r="70" spans="1:6" x14ac:dyDescent="0.15">
      <c r="A70" s="6" t="str">
        <f t="shared" si="1"/>
        <v>【せ】 精華広島</v>
      </c>
      <c r="B70" s="8" t="s">
        <v>127</v>
      </c>
      <c r="C70" s="6" t="s">
        <v>647</v>
      </c>
      <c r="D70" s="9">
        <v>336</v>
      </c>
      <c r="E70" s="6">
        <v>70</v>
      </c>
      <c r="F70" s="6" t="s">
        <v>648</v>
      </c>
    </row>
    <row r="71" spans="1:6" x14ac:dyDescent="0.15">
      <c r="A71" s="6" t="str">
        <f t="shared" si="1"/>
        <v>【せ】 星槎国際</v>
      </c>
      <c r="B71" s="8" t="s">
        <v>127</v>
      </c>
      <c r="C71" s="6" t="s">
        <v>629</v>
      </c>
      <c r="D71" s="9">
        <v>337</v>
      </c>
      <c r="E71" s="6">
        <v>71</v>
      </c>
      <c r="F71" s="6" t="s">
        <v>649</v>
      </c>
    </row>
    <row r="72" spans="1:6" x14ac:dyDescent="0.15">
      <c r="A72" s="6" t="str">
        <f t="shared" si="1"/>
        <v>【せ】 精華宮島</v>
      </c>
      <c r="B72" s="8" t="s">
        <v>127</v>
      </c>
      <c r="C72" s="6" t="s">
        <v>475</v>
      </c>
      <c r="D72" s="9">
        <v>341</v>
      </c>
      <c r="E72" s="6">
        <v>72</v>
      </c>
      <c r="F72" s="6" t="s">
        <v>561</v>
      </c>
    </row>
    <row r="73" spans="1:6" x14ac:dyDescent="0.15">
      <c r="A73" s="6" t="str">
        <f t="shared" si="1"/>
        <v>【そ】 総合技術</v>
      </c>
      <c r="B73" s="8" t="s">
        <v>92</v>
      </c>
      <c r="C73" s="6" t="s">
        <v>93</v>
      </c>
      <c r="D73" s="9">
        <v>77</v>
      </c>
      <c r="E73" s="6">
        <v>73</v>
      </c>
      <c r="F73" s="6" t="s">
        <v>594</v>
      </c>
    </row>
    <row r="74" spans="1:6" x14ac:dyDescent="0.15">
      <c r="A74" s="6" t="str">
        <f t="shared" si="1"/>
        <v>【そ】 崇徳</v>
      </c>
      <c r="B74" s="8" t="s">
        <v>92</v>
      </c>
      <c r="C74" s="6" t="s">
        <v>346</v>
      </c>
      <c r="D74" s="9">
        <v>303</v>
      </c>
      <c r="E74" s="6">
        <v>74</v>
      </c>
      <c r="F74" s="6" t="s">
        <v>530</v>
      </c>
    </row>
    <row r="75" spans="1:6" x14ac:dyDescent="0.15">
      <c r="A75" s="6" t="str">
        <f t="shared" si="1"/>
        <v>【た】 竹原</v>
      </c>
      <c r="B75" s="8" t="s">
        <v>126</v>
      </c>
      <c r="C75" s="6" t="s">
        <v>106</v>
      </c>
      <c r="D75" s="9">
        <v>26</v>
      </c>
      <c r="E75" s="6">
        <v>75</v>
      </c>
      <c r="F75" s="6" t="s">
        <v>308</v>
      </c>
    </row>
    <row r="76" spans="1:6" x14ac:dyDescent="0.15">
      <c r="A76" s="6" t="str">
        <f t="shared" si="1"/>
        <v>【た】 忠海</v>
      </c>
      <c r="B76" s="8" t="s">
        <v>126</v>
      </c>
      <c r="C76" s="6" t="s">
        <v>107</v>
      </c>
      <c r="D76" s="9">
        <v>27</v>
      </c>
      <c r="E76" s="6">
        <v>76</v>
      </c>
      <c r="F76" s="6" t="s">
        <v>309</v>
      </c>
    </row>
    <row r="77" spans="1:6" x14ac:dyDescent="0.15">
      <c r="A77" s="6" t="str">
        <f t="shared" si="1"/>
        <v>【た】 武田</v>
      </c>
      <c r="B77" s="8" t="s">
        <v>126</v>
      </c>
      <c r="C77" s="6" t="s">
        <v>366</v>
      </c>
      <c r="D77" s="9">
        <v>326</v>
      </c>
      <c r="E77" s="6">
        <v>77</v>
      </c>
      <c r="F77" s="6" t="s">
        <v>557</v>
      </c>
    </row>
    <row r="78" spans="1:6" x14ac:dyDescent="0.15">
      <c r="A78" s="6" t="str">
        <f t="shared" si="1"/>
        <v>【だ】 大門</v>
      </c>
      <c r="B78" s="8" t="s">
        <v>528</v>
      </c>
      <c r="C78" s="6" t="s">
        <v>113</v>
      </c>
      <c r="D78" s="9">
        <v>45</v>
      </c>
      <c r="E78" s="6">
        <v>78</v>
      </c>
      <c r="F78" s="6" t="s">
        <v>595</v>
      </c>
    </row>
    <row r="79" spans="1:6" x14ac:dyDescent="0.15">
      <c r="A79" s="6" t="str">
        <f t="shared" si="1"/>
        <v>【ち】 千代田</v>
      </c>
      <c r="B79" s="8" t="s">
        <v>79</v>
      </c>
      <c r="C79" s="6" t="s">
        <v>18</v>
      </c>
      <c r="D79" s="9">
        <v>22</v>
      </c>
      <c r="E79" s="6">
        <v>79</v>
      </c>
      <c r="F79" s="6" t="s">
        <v>310</v>
      </c>
    </row>
    <row r="80" spans="1:6" x14ac:dyDescent="0.15">
      <c r="A80" s="6" t="str">
        <f t="shared" si="1"/>
        <v>【と】 東城</v>
      </c>
      <c r="B80" s="8" t="s">
        <v>99</v>
      </c>
      <c r="C80" s="6" t="s">
        <v>110</v>
      </c>
      <c r="D80" s="9">
        <v>37</v>
      </c>
      <c r="E80" s="6">
        <v>80</v>
      </c>
      <c r="F80" s="6" t="s">
        <v>596</v>
      </c>
    </row>
    <row r="81" spans="1:6" x14ac:dyDescent="0.15">
      <c r="A81" s="6" t="str">
        <f t="shared" si="1"/>
        <v>【と】 豊田</v>
      </c>
      <c r="B81" s="8" t="s">
        <v>99</v>
      </c>
      <c r="C81" s="6" t="s">
        <v>114</v>
      </c>
      <c r="D81" s="9">
        <v>50</v>
      </c>
      <c r="E81" s="6">
        <v>81</v>
      </c>
      <c r="F81" s="6" t="s">
        <v>311</v>
      </c>
    </row>
    <row r="82" spans="1:6" x14ac:dyDescent="0.15">
      <c r="A82" s="6" t="str">
        <f t="shared" si="1"/>
        <v>【と】 戸手</v>
      </c>
      <c r="B82" s="8" t="s">
        <v>99</v>
      </c>
      <c r="C82" s="6" t="s">
        <v>51</v>
      </c>
      <c r="D82" s="10">
        <v>74</v>
      </c>
      <c r="E82" s="6">
        <v>82</v>
      </c>
      <c r="F82" s="6" t="s">
        <v>597</v>
      </c>
    </row>
    <row r="83" spans="1:6" x14ac:dyDescent="0.15">
      <c r="A83" s="6" t="str">
        <f t="shared" si="1"/>
        <v>【な】 並木学院</v>
      </c>
      <c r="B83" s="8" t="s">
        <v>650</v>
      </c>
      <c r="C83" s="6" t="s">
        <v>630</v>
      </c>
      <c r="D83" s="10">
        <v>338</v>
      </c>
      <c r="E83" s="6">
        <v>83</v>
      </c>
      <c r="F83" s="6" t="s">
        <v>651</v>
      </c>
    </row>
    <row r="84" spans="1:6" x14ac:dyDescent="0.15">
      <c r="A84" s="6" t="str">
        <f t="shared" si="1"/>
        <v>【な】 並木学院福山</v>
      </c>
      <c r="B84" s="8" t="s">
        <v>650</v>
      </c>
      <c r="C84" s="6" t="s">
        <v>631</v>
      </c>
      <c r="D84" s="10">
        <v>339</v>
      </c>
      <c r="E84" s="6">
        <v>84</v>
      </c>
      <c r="F84" s="6" t="s">
        <v>652</v>
      </c>
    </row>
    <row r="85" spans="1:6" x14ac:dyDescent="0.15">
      <c r="A85" s="6" t="str">
        <f t="shared" si="1"/>
        <v>【に】 日彰館</v>
      </c>
      <c r="B85" s="8" t="s">
        <v>84</v>
      </c>
      <c r="C85" s="6" t="s">
        <v>27</v>
      </c>
      <c r="D85" s="9">
        <v>40</v>
      </c>
      <c r="E85" s="6">
        <v>85</v>
      </c>
      <c r="F85" s="6" t="s">
        <v>312</v>
      </c>
    </row>
    <row r="86" spans="1:6" x14ac:dyDescent="0.15">
      <c r="A86" s="6" t="str">
        <f t="shared" si="1"/>
        <v>【ぬ】 沼田</v>
      </c>
      <c r="B86" s="8" t="s">
        <v>82</v>
      </c>
      <c r="C86" s="6" t="s">
        <v>511</v>
      </c>
      <c r="D86" s="9">
        <v>205</v>
      </c>
      <c r="E86" s="6">
        <v>86</v>
      </c>
      <c r="F86" s="6" t="s">
        <v>598</v>
      </c>
    </row>
    <row r="87" spans="1:6" x14ac:dyDescent="0.15">
      <c r="A87" s="6" t="str">
        <f t="shared" si="1"/>
        <v>【の】 ＮＤ清心</v>
      </c>
      <c r="B87" s="8" t="s">
        <v>539</v>
      </c>
      <c r="C87" s="6" t="s">
        <v>352</v>
      </c>
      <c r="D87" s="9">
        <v>312</v>
      </c>
      <c r="E87" s="6">
        <v>87</v>
      </c>
      <c r="F87" s="6" t="s">
        <v>540</v>
      </c>
    </row>
    <row r="88" spans="1:6" x14ac:dyDescent="0.15">
      <c r="A88" s="6" t="str">
        <f t="shared" si="1"/>
        <v>【は】 廿日市</v>
      </c>
      <c r="B88" s="8" t="s">
        <v>78</v>
      </c>
      <c r="C88" s="6" t="s">
        <v>14</v>
      </c>
      <c r="D88" s="9">
        <v>15</v>
      </c>
      <c r="E88" s="6">
        <v>88</v>
      </c>
      <c r="F88" s="6" t="s">
        <v>313</v>
      </c>
    </row>
    <row r="89" spans="1:6" x14ac:dyDescent="0.15">
      <c r="A89" s="6" t="str">
        <f t="shared" si="1"/>
        <v>【は】 廿日市西</v>
      </c>
      <c r="B89" s="8" t="s">
        <v>115</v>
      </c>
      <c r="C89" s="6" t="s">
        <v>116</v>
      </c>
      <c r="D89" s="9">
        <v>55</v>
      </c>
      <c r="E89" s="6">
        <v>89</v>
      </c>
      <c r="F89" s="6" t="s">
        <v>599</v>
      </c>
    </row>
    <row r="90" spans="1:6" x14ac:dyDescent="0.15">
      <c r="A90" s="6" t="str">
        <f t="shared" si="1"/>
        <v>【は】 廿日市特支阿品台</v>
      </c>
      <c r="B90" s="8" t="s">
        <v>115</v>
      </c>
      <c r="C90" s="6" t="s">
        <v>381</v>
      </c>
      <c r="D90" s="9">
        <v>503</v>
      </c>
      <c r="E90" s="6">
        <v>90</v>
      </c>
      <c r="F90" s="6" t="s">
        <v>599</v>
      </c>
    </row>
    <row r="91" spans="1:6" x14ac:dyDescent="0.15">
      <c r="A91" s="6" t="str">
        <f t="shared" si="1"/>
        <v>【ひ】 広島皆実</v>
      </c>
      <c r="B91" s="8" t="s">
        <v>121</v>
      </c>
      <c r="C91" s="6" t="s">
        <v>0</v>
      </c>
      <c r="D91" s="9">
        <v>1</v>
      </c>
      <c r="E91" s="6">
        <v>91</v>
      </c>
      <c r="F91" s="6" t="s">
        <v>600</v>
      </c>
    </row>
    <row r="92" spans="1:6" x14ac:dyDescent="0.15">
      <c r="A92" s="6" t="str">
        <f t="shared" si="1"/>
        <v>【ひ】 広島国泰寺</v>
      </c>
      <c r="B92" s="8" t="s">
        <v>121</v>
      </c>
      <c r="C92" s="6" t="s">
        <v>1</v>
      </c>
      <c r="D92" s="9">
        <v>2</v>
      </c>
      <c r="E92" s="6">
        <v>92</v>
      </c>
      <c r="F92" s="6" t="s">
        <v>298</v>
      </c>
    </row>
    <row r="93" spans="1:6" x14ac:dyDescent="0.15">
      <c r="A93" s="6" t="str">
        <f>"【"&amp;B93&amp;"】"&amp;" "&amp;C93</f>
        <v>【ひ】 広島観音</v>
      </c>
      <c r="B93" s="8" t="s">
        <v>121</v>
      </c>
      <c r="C93" s="6" t="s">
        <v>2</v>
      </c>
      <c r="D93" s="9">
        <v>3</v>
      </c>
      <c r="E93" s="6">
        <v>93</v>
      </c>
      <c r="F93" s="6" t="s">
        <v>601</v>
      </c>
    </row>
    <row r="94" spans="1:6" x14ac:dyDescent="0.15">
      <c r="A94" s="6" t="str">
        <f t="shared" ref="A94:A97" si="2">"【"&amp;B94&amp;"】"&amp;" "&amp;C94</f>
        <v>【ひ】 広</v>
      </c>
      <c r="B94" s="8" t="s">
        <v>121</v>
      </c>
      <c r="C94" s="6" t="s">
        <v>100</v>
      </c>
      <c r="D94" s="9">
        <v>4</v>
      </c>
      <c r="E94" s="6">
        <v>94</v>
      </c>
      <c r="F94" s="6" t="s">
        <v>602</v>
      </c>
    </row>
    <row r="95" spans="1:6" x14ac:dyDescent="0.15">
      <c r="A95" s="6" t="str">
        <f t="shared" si="2"/>
        <v>【ひ】 広島井口</v>
      </c>
      <c r="B95" s="8" t="s">
        <v>121</v>
      </c>
      <c r="C95" s="6" t="s">
        <v>33</v>
      </c>
      <c r="D95" s="9">
        <v>49</v>
      </c>
      <c r="E95" s="6">
        <v>95</v>
      </c>
      <c r="F95" s="6" t="s">
        <v>603</v>
      </c>
    </row>
    <row r="96" spans="1:6" x14ac:dyDescent="0.15">
      <c r="A96" s="6" t="str">
        <f t="shared" si="2"/>
        <v>【ひ】 広島</v>
      </c>
      <c r="B96" s="8" t="s">
        <v>89</v>
      </c>
      <c r="C96" s="6" t="s">
        <v>53</v>
      </c>
      <c r="D96" s="9">
        <v>76</v>
      </c>
      <c r="E96" s="6">
        <v>97</v>
      </c>
      <c r="F96" s="6" t="s">
        <v>535</v>
      </c>
    </row>
    <row r="97" spans="1:6" x14ac:dyDescent="0.15">
      <c r="A97" s="6" t="str">
        <f t="shared" si="2"/>
        <v>【ひ】 東</v>
      </c>
      <c r="B97" s="8" t="s">
        <v>89</v>
      </c>
      <c r="C97" s="6" t="s">
        <v>639</v>
      </c>
      <c r="D97" s="9">
        <v>79</v>
      </c>
      <c r="E97" s="6">
        <v>96</v>
      </c>
      <c r="F97" s="6" t="s">
        <v>640</v>
      </c>
    </row>
    <row r="98" spans="1:6" x14ac:dyDescent="0.15">
      <c r="A98" s="6" t="str">
        <f t="shared" si="1"/>
        <v>【ひ】 広島みらい創生</v>
      </c>
      <c r="B98" s="8" t="s">
        <v>121</v>
      </c>
      <c r="C98" s="6" t="s">
        <v>642</v>
      </c>
      <c r="D98" s="9">
        <v>207</v>
      </c>
      <c r="E98" s="6">
        <v>98</v>
      </c>
      <c r="F98" s="6" t="s">
        <v>643</v>
      </c>
    </row>
    <row r="99" spans="1:6" x14ac:dyDescent="0.15">
      <c r="A99" s="6" t="str">
        <f t="shared" si="1"/>
        <v>【ひ】 広島中等教育</v>
      </c>
      <c r="B99" s="8" t="s">
        <v>121</v>
      </c>
      <c r="C99" s="6" t="s">
        <v>512</v>
      </c>
      <c r="D99" s="9">
        <v>208</v>
      </c>
      <c r="E99" s="6">
        <v>99</v>
      </c>
      <c r="F99" s="6" t="s">
        <v>604</v>
      </c>
    </row>
    <row r="100" spans="1:6" x14ac:dyDescent="0.15">
      <c r="A100" s="6" t="str">
        <f t="shared" si="1"/>
        <v>【ひ】 広島桜が丘</v>
      </c>
      <c r="B100" s="8" t="s">
        <v>89</v>
      </c>
      <c r="C100" s="6" t="s">
        <v>536</v>
      </c>
      <c r="D100" s="9">
        <v>307</v>
      </c>
      <c r="E100" s="6">
        <v>100</v>
      </c>
      <c r="F100" s="6" t="s">
        <v>537</v>
      </c>
    </row>
    <row r="101" spans="1:6" x14ac:dyDescent="0.15">
      <c r="A101" s="6" t="str">
        <f t="shared" si="1"/>
        <v>【ひ】 比治山女子</v>
      </c>
      <c r="B101" s="8" t="s">
        <v>89</v>
      </c>
      <c r="C101" s="6" t="s">
        <v>7</v>
      </c>
      <c r="D101" s="9">
        <v>310</v>
      </c>
      <c r="E101" s="6">
        <v>101</v>
      </c>
      <c r="F101" s="6" t="s">
        <v>314</v>
      </c>
    </row>
    <row r="102" spans="1:6" x14ac:dyDescent="0.15">
      <c r="A102" s="6" t="str">
        <f t="shared" si="1"/>
        <v>【ひ】 広島女学院</v>
      </c>
      <c r="B102" s="8" t="s">
        <v>89</v>
      </c>
      <c r="C102" s="6" t="s">
        <v>288</v>
      </c>
      <c r="D102" s="9">
        <v>311</v>
      </c>
      <c r="E102" s="6">
        <v>102</v>
      </c>
      <c r="F102" s="6" t="s">
        <v>326</v>
      </c>
    </row>
    <row r="103" spans="1:6" x14ac:dyDescent="0.15">
      <c r="A103" s="6" t="str">
        <f t="shared" si="1"/>
        <v>【ひ】 広島工大</v>
      </c>
      <c r="B103" s="8" t="s">
        <v>89</v>
      </c>
      <c r="C103" s="6" t="s">
        <v>353</v>
      </c>
      <c r="D103" s="9">
        <v>313</v>
      </c>
      <c r="E103" s="6">
        <v>103</v>
      </c>
      <c r="F103" s="6" t="s">
        <v>541</v>
      </c>
    </row>
    <row r="104" spans="1:6" x14ac:dyDescent="0.15">
      <c r="A104" s="6" t="str">
        <f t="shared" si="1"/>
        <v>【ひ】 広島なぎさ</v>
      </c>
      <c r="B104" s="8" t="s">
        <v>89</v>
      </c>
      <c r="C104" s="6" t="s">
        <v>354</v>
      </c>
      <c r="D104" s="9">
        <v>314</v>
      </c>
      <c r="E104" s="6">
        <v>104</v>
      </c>
      <c r="F104" s="6" t="s">
        <v>542</v>
      </c>
    </row>
    <row r="105" spans="1:6" x14ac:dyDescent="0.15">
      <c r="A105" s="6" t="str">
        <f t="shared" si="1"/>
        <v>【ひ】 広島学院</v>
      </c>
      <c r="B105" s="8" t="s">
        <v>89</v>
      </c>
      <c r="C105" s="6" t="s">
        <v>543</v>
      </c>
      <c r="D105" s="9">
        <v>315</v>
      </c>
      <c r="E105" s="6">
        <v>105</v>
      </c>
      <c r="F105" s="6" t="s">
        <v>544</v>
      </c>
    </row>
    <row r="106" spans="1:6" x14ac:dyDescent="0.15">
      <c r="A106" s="6" t="str">
        <f t="shared" si="1"/>
        <v>【ひ】 広島城北</v>
      </c>
      <c r="B106" s="8" t="s">
        <v>89</v>
      </c>
      <c r="C106" s="6" t="s">
        <v>545</v>
      </c>
      <c r="D106" s="9">
        <v>316</v>
      </c>
      <c r="E106" s="6">
        <v>106</v>
      </c>
      <c r="F106" s="6" t="s">
        <v>546</v>
      </c>
    </row>
    <row r="107" spans="1:6" x14ac:dyDescent="0.15">
      <c r="A107" s="6" t="str">
        <f t="shared" si="1"/>
        <v>【ひ】 広島文教</v>
      </c>
      <c r="B107" s="8" t="s">
        <v>89</v>
      </c>
      <c r="C107" s="6" t="s">
        <v>518</v>
      </c>
      <c r="D107" s="9">
        <v>318</v>
      </c>
      <c r="E107" s="6">
        <v>107</v>
      </c>
      <c r="F107" s="6" t="s">
        <v>605</v>
      </c>
    </row>
    <row r="108" spans="1:6" x14ac:dyDescent="0.15">
      <c r="A108" s="6" t="str">
        <f t="shared" si="1"/>
        <v>【ひ】 広島翔洋</v>
      </c>
      <c r="B108" s="8" t="s">
        <v>89</v>
      </c>
      <c r="C108" s="6" t="s">
        <v>548</v>
      </c>
      <c r="D108" s="9">
        <v>319</v>
      </c>
      <c r="E108" s="6">
        <v>108</v>
      </c>
      <c r="F108" s="6" t="s">
        <v>549</v>
      </c>
    </row>
    <row r="109" spans="1:6" x14ac:dyDescent="0.15">
      <c r="A109" s="6" t="str">
        <f t="shared" si="1"/>
        <v>【ひ】 広島国際学院</v>
      </c>
      <c r="B109" s="8" t="s">
        <v>89</v>
      </c>
      <c r="C109" s="6" t="s">
        <v>550</v>
      </c>
      <c r="D109" s="9">
        <v>320</v>
      </c>
      <c r="E109" s="6">
        <v>109</v>
      </c>
      <c r="F109" s="6" t="s">
        <v>551</v>
      </c>
    </row>
    <row r="110" spans="1:6" x14ac:dyDescent="0.15">
      <c r="A110" s="6" t="str">
        <f t="shared" si="1"/>
        <v>【ひ】 広島新庄</v>
      </c>
      <c r="B110" s="8" t="s">
        <v>89</v>
      </c>
      <c r="C110" s="6" t="s">
        <v>552</v>
      </c>
      <c r="D110" s="9">
        <v>322</v>
      </c>
      <c r="E110" s="6">
        <v>110</v>
      </c>
      <c r="F110" s="6" t="s">
        <v>553</v>
      </c>
    </row>
    <row r="111" spans="1:6" x14ac:dyDescent="0.15">
      <c r="A111" s="6" t="str">
        <f t="shared" si="1"/>
        <v>【ひ】 広島朝鮮高級</v>
      </c>
      <c r="B111" s="8" t="s">
        <v>89</v>
      </c>
      <c r="C111" s="6" t="s">
        <v>562</v>
      </c>
      <c r="D111" s="9">
        <v>342</v>
      </c>
      <c r="E111" s="6">
        <v>111</v>
      </c>
      <c r="F111" s="6" t="s">
        <v>563</v>
      </c>
    </row>
    <row r="112" spans="1:6" x14ac:dyDescent="0.15">
      <c r="A112" s="6" t="str">
        <f t="shared" si="1"/>
        <v>【ひ】 広大附属</v>
      </c>
      <c r="B112" s="8" t="s">
        <v>89</v>
      </c>
      <c r="C112" s="6" t="s">
        <v>519</v>
      </c>
      <c r="D112" s="9">
        <v>401</v>
      </c>
      <c r="E112" s="6">
        <v>112</v>
      </c>
      <c r="F112" s="6" t="s">
        <v>606</v>
      </c>
    </row>
    <row r="113" spans="1:6" x14ac:dyDescent="0.15">
      <c r="A113" s="6" t="str">
        <f t="shared" si="1"/>
        <v>【ひ】 広大附属福山</v>
      </c>
      <c r="B113" s="8" t="s">
        <v>89</v>
      </c>
      <c r="C113" s="6" t="s">
        <v>564</v>
      </c>
      <c r="D113" s="9">
        <v>402</v>
      </c>
      <c r="E113" s="6">
        <v>113</v>
      </c>
      <c r="F113" s="6" t="s">
        <v>565</v>
      </c>
    </row>
    <row r="114" spans="1:6" x14ac:dyDescent="0.15">
      <c r="A114" s="6" t="str">
        <f t="shared" si="1"/>
        <v>【ひ】 広島商船</v>
      </c>
      <c r="B114" s="8" t="s">
        <v>89</v>
      </c>
      <c r="C114" s="6" t="s">
        <v>378</v>
      </c>
      <c r="D114" s="9">
        <v>404</v>
      </c>
      <c r="E114" s="6">
        <v>114</v>
      </c>
      <c r="F114" s="6" t="s">
        <v>567</v>
      </c>
    </row>
    <row r="115" spans="1:6" x14ac:dyDescent="0.15">
      <c r="A115" s="6" t="str">
        <f t="shared" si="1"/>
        <v>【ひ】 広島南特支</v>
      </c>
      <c r="B115" s="8" t="s">
        <v>89</v>
      </c>
      <c r="C115" s="6" t="s">
        <v>379</v>
      </c>
      <c r="D115" s="9">
        <v>501</v>
      </c>
      <c r="E115" s="6">
        <v>115</v>
      </c>
      <c r="F115" s="6" t="s">
        <v>568</v>
      </c>
    </row>
    <row r="116" spans="1:6" x14ac:dyDescent="0.15">
      <c r="A116" s="6" t="str">
        <f t="shared" si="1"/>
        <v>【ふ】 福山誠之館</v>
      </c>
      <c r="B116" s="8" t="s">
        <v>75</v>
      </c>
      <c r="C116" s="6" t="s">
        <v>76</v>
      </c>
      <c r="D116" s="9">
        <v>11</v>
      </c>
      <c r="E116" s="6">
        <v>116</v>
      </c>
      <c r="F116" s="6" t="s">
        <v>607</v>
      </c>
    </row>
    <row r="117" spans="1:6" x14ac:dyDescent="0.15">
      <c r="A117" s="6" t="str">
        <f t="shared" si="1"/>
        <v>【ふ】 福山葦陽</v>
      </c>
      <c r="B117" s="8" t="s">
        <v>75</v>
      </c>
      <c r="C117" s="6" t="s">
        <v>77</v>
      </c>
      <c r="D117" s="9">
        <v>12</v>
      </c>
      <c r="E117" s="6">
        <v>117</v>
      </c>
      <c r="F117" s="6" t="s">
        <v>608</v>
      </c>
    </row>
    <row r="118" spans="1:6" x14ac:dyDescent="0.15">
      <c r="A118" s="6" t="str">
        <f t="shared" si="1"/>
        <v>【ふ】 府中</v>
      </c>
      <c r="B118" s="8" t="s">
        <v>97</v>
      </c>
      <c r="C118" s="6" t="s">
        <v>22</v>
      </c>
      <c r="D118" s="10">
        <v>32</v>
      </c>
      <c r="E118" s="6">
        <v>118</v>
      </c>
      <c r="F118" s="6" t="s">
        <v>315</v>
      </c>
    </row>
    <row r="119" spans="1:6" x14ac:dyDescent="0.15">
      <c r="A119" s="6" t="str">
        <f t="shared" si="1"/>
        <v>【ふ】 福山明王台</v>
      </c>
      <c r="B119" s="8" t="s">
        <v>75</v>
      </c>
      <c r="C119" s="6" t="s">
        <v>520</v>
      </c>
      <c r="D119" s="9">
        <v>46</v>
      </c>
      <c r="E119" s="6">
        <v>119</v>
      </c>
      <c r="F119" s="6" t="s">
        <v>609</v>
      </c>
    </row>
    <row r="120" spans="1:6" x14ac:dyDescent="0.15">
      <c r="A120" s="6" t="str">
        <f t="shared" si="1"/>
        <v>【ふ】 府中東</v>
      </c>
      <c r="B120" s="8" t="s">
        <v>75</v>
      </c>
      <c r="C120" s="6" t="s">
        <v>37</v>
      </c>
      <c r="D120" s="9">
        <v>54</v>
      </c>
      <c r="E120" s="6">
        <v>120</v>
      </c>
      <c r="F120" s="6" t="s">
        <v>316</v>
      </c>
    </row>
    <row r="121" spans="1:6" x14ac:dyDescent="0.15">
      <c r="A121" s="6" t="str">
        <f t="shared" si="1"/>
        <v>【ふ】 福山工業</v>
      </c>
      <c r="B121" s="8" t="s">
        <v>97</v>
      </c>
      <c r="C121" s="6" t="s">
        <v>118</v>
      </c>
      <c r="D121" s="9">
        <v>61</v>
      </c>
      <c r="E121" s="6">
        <v>121</v>
      </c>
      <c r="F121" s="6" t="s">
        <v>610</v>
      </c>
    </row>
    <row r="122" spans="1:6" x14ac:dyDescent="0.15">
      <c r="A122" s="6" t="str">
        <f t="shared" si="1"/>
        <v>【ふ】 福山商業</v>
      </c>
      <c r="B122" s="8" t="s">
        <v>75</v>
      </c>
      <c r="C122" s="6" t="s">
        <v>48</v>
      </c>
      <c r="D122" s="9">
        <v>71</v>
      </c>
      <c r="E122" s="6">
        <v>122</v>
      </c>
      <c r="F122" s="6" t="s">
        <v>611</v>
      </c>
    </row>
    <row r="123" spans="1:6" x14ac:dyDescent="0.15">
      <c r="A123" s="6" t="str">
        <f t="shared" si="1"/>
        <v>【ふ】 舟入</v>
      </c>
      <c r="B123" s="8" t="s">
        <v>75</v>
      </c>
      <c r="C123" s="6" t="s">
        <v>521</v>
      </c>
      <c r="D123" s="9">
        <v>202</v>
      </c>
      <c r="E123" s="6">
        <v>123</v>
      </c>
      <c r="F123" s="6" t="s">
        <v>612</v>
      </c>
    </row>
    <row r="124" spans="1:6" x14ac:dyDescent="0.15">
      <c r="A124" s="6" t="str">
        <f t="shared" si="1"/>
        <v>【ふ】 福山暁の星女子</v>
      </c>
      <c r="B124" s="8" t="s">
        <v>75</v>
      </c>
      <c r="C124" s="6" t="s">
        <v>9</v>
      </c>
      <c r="D124" s="9">
        <v>331</v>
      </c>
      <c r="E124" s="6">
        <v>124</v>
      </c>
      <c r="F124" s="6" t="s">
        <v>613</v>
      </c>
    </row>
    <row r="125" spans="1:6" x14ac:dyDescent="0.15">
      <c r="A125" s="6" t="str">
        <f t="shared" si="1"/>
        <v>【ま】 松永</v>
      </c>
      <c r="B125" s="8" t="s">
        <v>81</v>
      </c>
      <c r="C125" s="6" t="s">
        <v>20</v>
      </c>
      <c r="D125" s="9">
        <v>30</v>
      </c>
      <c r="E125" s="6">
        <v>125</v>
      </c>
      <c r="F125" s="6" t="s">
        <v>317</v>
      </c>
    </row>
    <row r="126" spans="1:6" x14ac:dyDescent="0.15">
      <c r="A126" s="6" t="str">
        <f t="shared" si="1"/>
        <v>【み】 三原</v>
      </c>
      <c r="B126" s="8" t="s">
        <v>123</v>
      </c>
      <c r="C126" s="6" t="s">
        <v>102</v>
      </c>
      <c r="D126" s="9">
        <v>7</v>
      </c>
      <c r="E126" s="6">
        <v>126</v>
      </c>
      <c r="F126" s="6" t="s">
        <v>614</v>
      </c>
    </row>
    <row r="127" spans="1:6" x14ac:dyDescent="0.15">
      <c r="A127" s="6" t="str">
        <f t="shared" si="1"/>
        <v>【み】 三原東</v>
      </c>
      <c r="B127" s="8" t="s">
        <v>70</v>
      </c>
      <c r="C127" s="6" t="s">
        <v>10</v>
      </c>
      <c r="D127" s="9">
        <v>8</v>
      </c>
      <c r="E127" s="6">
        <v>127</v>
      </c>
      <c r="F127" s="6" t="s">
        <v>318</v>
      </c>
    </row>
    <row r="128" spans="1:6" x14ac:dyDescent="0.15">
      <c r="A128" s="6" t="str">
        <f t="shared" si="1"/>
        <v>【み】 御調</v>
      </c>
      <c r="B128" s="8" t="s">
        <v>70</v>
      </c>
      <c r="C128" s="6" t="s">
        <v>19</v>
      </c>
      <c r="D128" s="9">
        <v>28</v>
      </c>
      <c r="E128" s="6">
        <v>128</v>
      </c>
      <c r="F128" s="6" t="s">
        <v>319</v>
      </c>
    </row>
    <row r="129" spans="1:6" x14ac:dyDescent="0.15">
      <c r="A129" s="6" t="str">
        <f t="shared" ref="A129:A137" si="3">"【"&amp;B129&amp;"】"&amp;" "&amp;C129</f>
        <v>【み】 三次</v>
      </c>
      <c r="B129" s="8" t="s">
        <v>70</v>
      </c>
      <c r="C129" s="6" t="s">
        <v>24</v>
      </c>
      <c r="D129" s="9">
        <v>35</v>
      </c>
      <c r="E129" s="6">
        <v>129</v>
      </c>
      <c r="F129" s="6" t="s">
        <v>615</v>
      </c>
    </row>
    <row r="130" spans="1:6" x14ac:dyDescent="0.15">
      <c r="A130" s="6" t="str">
        <f t="shared" si="3"/>
        <v>【み】 三次青陵</v>
      </c>
      <c r="B130" s="8" t="s">
        <v>70</v>
      </c>
      <c r="C130" s="6" t="s">
        <v>41</v>
      </c>
      <c r="D130" s="9">
        <v>63</v>
      </c>
      <c r="E130" s="6">
        <v>130</v>
      </c>
      <c r="F130" s="6" t="s">
        <v>320</v>
      </c>
    </row>
    <row r="131" spans="1:6" x14ac:dyDescent="0.15">
      <c r="A131" s="6" t="str">
        <f t="shared" si="3"/>
        <v>【み】 宮島工業</v>
      </c>
      <c r="B131" s="8" t="s">
        <v>70</v>
      </c>
      <c r="C131" s="6" t="s">
        <v>42</v>
      </c>
      <c r="D131" s="9">
        <v>64</v>
      </c>
      <c r="E131" s="6">
        <v>131</v>
      </c>
      <c r="F131" s="6" t="s">
        <v>616</v>
      </c>
    </row>
    <row r="132" spans="1:6" x14ac:dyDescent="0.15">
      <c r="A132" s="6" t="str">
        <f t="shared" si="3"/>
        <v>【み】 美鈴が丘</v>
      </c>
      <c r="B132" s="8" t="s">
        <v>70</v>
      </c>
      <c r="C132" s="6" t="s">
        <v>513</v>
      </c>
      <c r="D132" s="9">
        <v>206</v>
      </c>
      <c r="E132" s="6">
        <v>132</v>
      </c>
      <c r="F132" s="6" t="s">
        <v>617</v>
      </c>
    </row>
    <row r="133" spans="1:6" x14ac:dyDescent="0.15">
      <c r="A133" s="6" t="str">
        <f t="shared" si="3"/>
        <v>【む】 向原</v>
      </c>
      <c r="B133" s="8" t="s">
        <v>125</v>
      </c>
      <c r="C133" s="6" t="s">
        <v>105</v>
      </c>
      <c r="D133" s="9">
        <v>24</v>
      </c>
      <c r="E133" s="6">
        <v>133</v>
      </c>
      <c r="F133" s="6" t="s">
        <v>618</v>
      </c>
    </row>
    <row r="134" spans="1:6" x14ac:dyDescent="0.15">
      <c r="A134" s="6" t="str">
        <f t="shared" si="3"/>
        <v>【も】 基町</v>
      </c>
      <c r="B134" s="8" t="s">
        <v>94</v>
      </c>
      <c r="C134" s="6" t="s">
        <v>522</v>
      </c>
      <c r="D134" s="9">
        <v>201</v>
      </c>
      <c r="E134" s="6">
        <v>134</v>
      </c>
      <c r="F134" s="6" t="s">
        <v>619</v>
      </c>
    </row>
    <row r="135" spans="1:6" x14ac:dyDescent="0.15">
      <c r="A135" s="6" t="str">
        <f t="shared" si="3"/>
        <v>【や】 安古市</v>
      </c>
      <c r="B135" s="8" t="s">
        <v>87</v>
      </c>
      <c r="C135" s="6" t="s">
        <v>30</v>
      </c>
      <c r="D135" s="9">
        <v>44</v>
      </c>
      <c r="E135" s="6">
        <v>135</v>
      </c>
      <c r="F135" s="6" t="s">
        <v>321</v>
      </c>
    </row>
    <row r="136" spans="1:6" x14ac:dyDescent="0.15">
      <c r="A136" s="6" t="str">
        <f t="shared" si="3"/>
        <v>【や】 安西</v>
      </c>
      <c r="B136" s="8" t="s">
        <v>87</v>
      </c>
      <c r="C136" s="6" t="s">
        <v>34</v>
      </c>
      <c r="D136" s="9">
        <v>51</v>
      </c>
      <c r="E136" s="6">
        <v>136</v>
      </c>
      <c r="F136" s="6" t="s">
        <v>322</v>
      </c>
    </row>
    <row r="137" spans="1:6" x14ac:dyDescent="0.15">
      <c r="A137" s="6" t="str">
        <f t="shared" si="3"/>
        <v>【や】 安田女子</v>
      </c>
      <c r="B137" s="8" t="s">
        <v>87</v>
      </c>
      <c r="C137" s="6" t="s">
        <v>8</v>
      </c>
      <c r="D137" s="9">
        <v>309</v>
      </c>
      <c r="E137" s="6">
        <v>137</v>
      </c>
      <c r="F137" s="6" t="s">
        <v>323</v>
      </c>
    </row>
    <row r="138" spans="1:6" x14ac:dyDescent="0.15">
      <c r="A138" s="6" t="str">
        <f t="shared" ref="A138" si="4">"【"&amp;B138&amp;"】"&amp;" "&amp;C138</f>
        <v>【ゆ】 油木</v>
      </c>
      <c r="B138" s="8" t="s">
        <v>98</v>
      </c>
      <c r="C138" s="6" t="s">
        <v>23</v>
      </c>
      <c r="D138" s="10">
        <v>33</v>
      </c>
      <c r="E138" s="6">
        <v>138</v>
      </c>
      <c r="F138" s="6" t="s">
        <v>324</v>
      </c>
    </row>
    <row r="139" spans="1:6" x14ac:dyDescent="0.15">
      <c r="A139" s="6" t="str">
        <f>"【"&amp;B139&amp;"】"&amp;" "&amp;C139</f>
        <v>【ゆ】 湯来南</v>
      </c>
      <c r="B139" s="8" t="s">
        <v>98</v>
      </c>
      <c r="C139" s="6" t="s">
        <v>664</v>
      </c>
      <c r="D139" s="10">
        <v>58</v>
      </c>
      <c r="E139" s="6">
        <v>139</v>
      </c>
      <c r="F139" s="6" t="s">
        <v>665</v>
      </c>
    </row>
    <row r="140" spans="1:6" x14ac:dyDescent="0.15">
      <c r="A140" s="6" t="str">
        <f t="shared" ref="A140" si="5">"【"&amp;B140&amp;"】"&amp;" "&amp;C140</f>
        <v>【よ】 吉田</v>
      </c>
      <c r="B140" s="8" t="s">
        <v>80</v>
      </c>
      <c r="C140" s="6" t="s">
        <v>5</v>
      </c>
      <c r="D140" s="9">
        <v>23</v>
      </c>
      <c r="E140" s="6">
        <v>140</v>
      </c>
      <c r="F140" s="6" t="s">
        <v>325</v>
      </c>
    </row>
  </sheetData>
  <sheetProtection selectLockedCells="1" selectUnlockedCells="1"/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1"/>
  <sheetViews>
    <sheetView view="pageBreakPreview" zoomScale="140" zoomScaleNormal="100" zoomScaleSheetLayoutView="140" workbookViewId="0">
      <selection activeCell="A2" sqref="A2"/>
    </sheetView>
  </sheetViews>
  <sheetFormatPr defaultColWidth="9" defaultRowHeight="13.5" x14ac:dyDescent="0.15"/>
  <cols>
    <col min="1" max="1" width="9" style="15"/>
    <col min="2" max="2" width="31.25" style="15" customWidth="1"/>
    <col min="3" max="3" width="65.875" style="15" customWidth="1"/>
    <col min="4" max="9" width="9" style="15"/>
    <col min="10" max="10" width="31.375" style="15" customWidth="1"/>
    <col min="11" max="16384" width="9" style="15"/>
  </cols>
  <sheetData>
    <row r="1" spans="1:10" ht="28.5" customHeight="1" thickTop="1" thickBot="1" x14ac:dyDescent="0.2">
      <c r="A1" s="12" t="s">
        <v>209</v>
      </c>
      <c r="B1" s="13" t="s">
        <v>210</v>
      </c>
      <c r="C1" s="14" t="s">
        <v>211</v>
      </c>
      <c r="D1" s="19"/>
      <c r="E1" s="19"/>
      <c r="F1" s="19"/>
      <c r="G1" s="19"/>
      <c r="H1" s="19"/>
      <c r="I1" s="19"/>
      <c r="J1" s="19"/>
    </row>
    <row r="2" spans="1:10" ht="31.5" thickTop="1" x14ac:dyDescent="0.15">
      <c r="A2" s="16">
        <v>1</v>
      </c>
      <c r="B2" s="17" t="s">
        <v>0</v>
      </c>
      <c r="C2" s="18" t="s">
        <v>387</v>
      </c>
    </row>
    <row r="3" spans="1:10" ht="30.75" x14ac:dyDescent="0.15">
      <c r="A3" s="20">
        <v>2</v>
      </c>
      <c r="B3" s="21" t="s">
        <v>1</v>
      </c>
      <c r="C3" s="18" t="s">
        <v>212</v>
      </c>
    </row>
    <row r="4" spans="1:10" ht="30.75" x14ac:dyDescent="0.15">
      <c r="A4" s="20">
        <v>3</v>
      </c>
      <c r="B4" s="21" t="s">
        <v>2</v>
      </c>
      <c r="C4" s="18" t="s">
        <v>388</v>
      </c>
    </row>
    <row r="5" spans="1:10" ht="30.75" x14ac:dyDescent="0.15">
      <c r="A5" s="20">
        <v>4</v>
      </c>
      <c r="B5" s="21" t="s">
        <v>213</v>
      </c>
      <c r="C5" s="22" t="s">
        <v>389</v>
      </c>
    </row>
    <row r="6" spans="1:10" ht="30.75" x14ac:dyDescent="0.15">
      <c r="A6" s="20">
        <v>5</v>
      </c>
      <c r="B6" s="21" t="s">
        <v>3</v>
      </c>
      <c r="C6" s="18" t="s">
        <v>393</v>
      </c>
    </row>
    <row r="7" spans="1:10" ht="30.75" x14ac:dyDescent="0.15">
      <c r="A7" s="20">
        <v>6</v>
      </c>
      <c r="B7" s="21" t="s">
        <v>214</v>
      </c>
      <c r="C7" s="18" t="s">
        <v>390</v>
      </c>
    </row>
    <row r="8" spans="1:10" ht="30.75" x14ac:dyDescent="0.15">
      <c r="A8" s="20">
        <v>7</v>
      </c>
      <c r="B8" s="21" t="s">
        <v>215</v>
      </c>
      <c r="C8" s="18" t="s">
        <v>394</v>
      </c>
    </row>
    <row r="9" spans="1:10" ht="30.75" x14ac:dyDescent="0.15">
      <c r="A9" s="20">
        <v>8</v>
      </c>
      <c r="B9" s="21" t="s">
        <v>216</v>
      </c>
      <c r="C9" s="18" t="s">
        <v>395</v>
      </c>
    </row>
    <row r="10" spans="1:10" ht="30.75" x14ac:dyDescent="0.15">
      <c r="A10" s="20">
        <v>9</v>
      </c>
      <c r="B10" s="21" t="s">
        <v>217</v>
      </c>
      <c r="C10" s="23" t="s">
        <v>396</v>
      </c>
    </row>
    <row r="11" spans="1:10" ht="30.75" x14ac:dyDescent="0.15">
      <c r="A11" s="20">
        <v>10</v>
      </c>
      <c r="B11" s="21" t="s">
        <v>218</v>
      </c>
      <c r="C11" s="23" t="s">
        <v>397</v>
      </c>
    </row>
    <row r="12" spans="1:10" ht="30.75" x14ac:dyDescent="0.15">
      <c r="A12" s="20">
        <v>11</v>
      </c>
      <c r="B12" s="21" t="s">
        <v>219</v>
      </c>
      <c r="C12" s="23" t="s">
        <v>398</v>
      </c>
    </row>
    <row r="13" spans="1:10" ht="30.75" x14ac:dyDescent="0.15">
      <c r="A13" s="20">
        <v>12</v>
      </c>
      <c r="B13" s="21" t="s">
        <v>220</v>
      </c>
      <c r="C13" s="23" t="s">
        <v>399</v>
      </c>
    </row>
    <row r="14" spans="1:10" ht="30.75" x14ac:dyDescent="0.15">
      <c r="A14" s="20">
        <v>13</v>
      </c>
      <c r="B14" s="21" t="s">
        <v>221</v>
      </c>
      <c r="C14" s="23" t="s">
        <v>400</v>
      </c>
    </row>
    <row r="15" spans="1:10" ht="30.75" x14ac:dyDescent="0.15">
      <c r="A15" s="20">
        <v>14</v>
      </c>
      <c r="B15" s="21" t="s">
        <v>222</v>
      </c>
      <c r="C15" s="23" t="s">
        <v>391</v>
      </c>
    </row>
    <row r="16" spans="1:10" ht="30.75" x14ac:dyDescent="0.15">
      <c r="A16" s="20">
        <v>15</v>
      </c>
      <c r="B16" s="21" t="s">
        <v>223</v>
      </c>
      <c r="C16" s="23" t="s">
        <v>401</v>
      </c>
    </row>
    <row r="17" spans="1:3" ht="30.75" x14ac:dyDescent="0.15">
      <c r="A17" s="20">
        <v>16</v>
      </c>
      <c r="B17" s="21" t="s">
        <v>224</v>
      </c>
      <c r="C17" s="23" t="s">
        <v>402</v>
      </c>
    </row>
    <row r="18" spans="1:3" ht="30.75" x14ac:dyDescent="0.15">
      <c r="A18" s="20">
        <v>17</v>
      </c>
      <c r="B18" s="21" t="s">
        <v>225</v>
      </c>
      <c r="C18" s="23" t="s">
        <v>403</v>
      </c>
    </row>
    <row r="19" spans="1:3" ht="30.75" x14ac:dyDescent="0.15">
      <c r="A19" s="20">
        <v>18</v>
      </c>
      <c r="B19" s="21" t="s">
        <v>226</v>
      </c>
      <c r="C19" s="23" t="s">
        <v>404</v>
      </c>
    </row>
    <row r="20" spans="1:3" ht="30.75" x14ac:dyDescent="0.15">
      <c r="A20" s="20">
        <v>19</v>
      </c>
      <c r="B20" s="21" t="s">
        <v>4</v>
      </c>
      <c r="C20" s="23" t="s">
        <v>392</v>
      </c>
    </row>
    <row r="21" spans="1:3" ht="30.75" x14ac:dyDescent="0.15">
      <c r="A21" s="20">
        <v>20</v>
      </c>
      <c r="B21" s="21" t="s">
        <v>227</v>
      </c>
      <c r="C21" s="23" t="s">
        <v>405</v>
      </c>
    </row>
    <row r="22" spans="1:3" ht="30.75" x14ac:dyDescent="0.15">
      <c r="A22" s="20">
        <v>21</v>
      </c>
      <c r="B22" s="21" t="s">
        <v>334</v>
      </c>
      <c r="C22" s="23" t="s">
        <v>382</v>
      </c>
    </row>
    <row r="23" spans="1:3" ht="30.75" x14ac:dyDescent="0.15">
      <c r="A23" s="20">
        <v>22</v>
      </c>
      <c r="B23" s="21" t="s">
        <v>228</v>
      </c>
      <c r="C23" s="23" t="s">
        <v>406</v>
      </c>
    </row>
    <row r="24" spans="1:3" ht="30.75" x14ac:dyDescent="0.15">
      <c r="A24" s="20">
        <v>23</v>
      </c>
      <c r="B24" s="21" t="s">
        <v>5</v>
      </c>
      <c r="C24" s="23" t="s">
        <v>407</v>
      </c>
    </row>
    <row r="25" spans="1:3" ht="30.75" x14ac:dyDescent="0.15">
      <c r="A25" s="20">
        <v>24</v>
      </c>
      <c r="B25" s="21" t="s">
        <v>229</v>
      </c>
      <c r="C25" s="23" t="s">
        <v>430</v>
      </c>
    </row>
    <row r="26" spans="1:3" ht="30.75" x14ac:dyDescent="0.15">
      <c r="A26" s="20">
        <v>25</v>
      </c>
      <c r="B26" s="21" t="s">
        <v>6</v>
      </c>
      <c r="C26" s="23" t="s">
        <v>431</v>
      </c>
    </row>
    <row r="27" spans="1:3" ht="30.75" x14ac:dyDescent="0.15">
      <c r="A27" s="20">
        <v>26</v>
      </c>
      <c r="B27" s="21" t="s">
        <v>230</v>
      </c>
      <c r="C27" s="23" t="s">
        <v>408</v>
      </c>
    </row>
    <row r="28" spans="1:3" ht="30.75" x14ac:dyDescent="0.15">
      <c r="A28" s="20">
        <v>27</v>
      </c>
      <c r="B28" s="21" t="s">
        <v>231</v>
      </c>
      <c r="C28" s="23" t="s">
        <v>409</v>
      </c>
    </row>
    <row r="29" spans="1:3" ht="30.75" x14ac:dyDescent="0.15">
      <c r="A29" s="20">
        <v>28</v>
      </c>
      <c r="B29" s="21" t="s">
        <v>232</v>
      </c>
      <c r="C29" s="23" t="s">
        <v>233</v>
      </c>
    </row>
    <row r="30" spans="1:3" ht="30.75" x14ac:dyDescent="0.15">
      <c r="A30" s="20">
        <v>29</v>
      </c>
      <c r="B30" s="21" t="s">
        <v>234</v>
      </c>
      <c r="C30" s="23" t="s">
        <v>410</v>
      </c>
    </row>
    <row r="31" spans="1:3" ht="30.75" x14ac:dyDescent="0.15">
      <c r="A31" s="20">
        <v>30</v>
      </c>
      <c r="B31" s="21" t="s">
        <v>235</v>
      </c>
      <c r="C31" s="23" t="s">
        <v>411</v>
      </c>
    </row>
    <row r="32" spans="1:3" ht="30.75" x14ac:dyDescent="0.15">
      <c r="A32" s="20">
        <v>31</v>
      </c>
      <c r="B32" s="21" t="s">
        <v>236</v>
      </c>
      <c r="C32" s="23" t="s">
        <v>429</v>
      </c>
    </row>
    <row r="33" spans="1:3" ht="30.75" x14ac:dyDescent="0.15">
      <c r="A33" s="20">
        <v>32</v>
      </c>
      <c r="B33" s="21" t="s">
        <v>237</v>
      </c>
      <c r="C33" s="23" t="s">
        <v>412</v>
      </c>
    </row>
    <row r="34" spans="1:3" ht="30.75" x14ac:dyDescent="0.15">
      <c r="A34" s="20">
        <v>33</v>
      </c>
      <c r="B34" s="21" t="s">
        <v>238</v>
      </c>
      <c r="C34" s="23" t="s">
        <v>413</v>
      </c>
    </row>
    <row r="35" spans="1:3" ht="30.75" x14ac:dyDescent="0.15">
      <c r="A35" s="20">
        <v>34</v>
      </c>
      <c r="B35" s="21" t="s">
        <v>239</v>
      </c>
      <c r="C35" s="23" t="s">
        <v>414</v>
      </c>
    </row>
    <row r="36" spans="1:3" ht="30.75" x14ac:dyDescent="0.15">
      <c r="A36" s="20">
        <v>35</v>
      </c>
      <c r="B36" s="21" t="s">
        <v>240</v>
      </c>
      <c r="C36" s="23" t="s">
        <v>432</v>
      </c>
    </row>
    <row r="37" spans="1:3" ht="30.75" x14ac:dyDescent="0.15">
      <c r="A37" s="20">
        <v>36</v>
      </c>
      <c r="B37" s="21" t="s">
        <v>241</v>
      </c>
      <c r="C37" s="23" t="s">
        <v>415</v>
      </c>
    </row>
    <row r="38" spans="1:3" ht="30.75" x14ac:dyDescent="0.15">
      <c r="A38" s="20">
        <v>37</v>
      </c>
      <c r="B38" s="21" t="s">
        <v>242</v>
      </c>
      <c r="C38" s="23" t="s">
        <v>433</v>
      </c>
    </row>
    <row r="39" spans="1:3" ht="30.75" x14ac:dyDescent="0.15">
      <c r="A39" s="20">
        <v>38</v>
      </c>
      <c r="B39" s="21" t="s">
        <v>243</v>
      </c>
      <c r="C39" s="23" t="s">
        <v>416</v>
      </c>
    </row>
    <row r="40" spans="1:3" ht="30.75" x14ac:dyDescent="0.15">
      <c r="A40" s="20">
        <v>39</v>
      </c>
      <c r="B40" s="21" t="s">
        <v>244</v>
      </c>
      <c r="C40" s="23" t="s">
        <v>434</v>
      </c>
    </row>
    <row r="41" spans="1:3" ht="30.75" x14ac:dyDescent="0.15">
      <c r="A41" s="20">
        <v>40</v>
      </c>
      <c r="B41" s="21" t="s">
        <v>245</v>
      </c>
      <c r="C41" s="23" t="s">
        <v>417</v>
      </c>
    </row>
    <row r="42" spans="1:3" ht="30.75" x14ac:dyDescent="0.15">
      <c r="A42" s="20">
        <v>41</v>
      </c>
      <c r="B42" s="21" t="s">
        <v>246</v>
      </c>
      <c r="C42" s="23" t="s">
        <v>435</v>
      </c>
    </row>
    <row r="43" spans="1:3" ht="30.75" x14ac:dyDescent="0.15">
      <c r="A43" s="20">
        <v>42</v>
      </c>
      <c r="B43" s="21" t="s">
        <v>247</v>
      </c>
      <c r="C43" s="23" t="s">
        <v>418</v>
      </c>
    </row>
    <row r="44" spans="1:3" ht="30.75" x14ac:dyDescent="0.15">
      <c r="A44" s="20">
        <v>43</v>
      </c>
      <c r="B44" s="21" t="s">
        <v>248</v>
      </c>
      <c r="C44" s="23" t="s">
        <v>419</v>
      </c>
    </row>
    <row r="45" spans="1:3" ht="30.75" x14ac:dyDescent="0.15">
      <c r="A45" s="20">
        <v>44</v>
      </c>
      <c r="B45" s="21" t="s">
        <v>249</v>
      </c>
      <c r="C45" s="23" t="s">
        <v>250</v>
      </c>
    </row>
    <row r="46" spans="1:3" ht="30.75" x14ac:dyDescent="0.15">
      <c r="A46" s="20">
        <v>45</v>
      </c>
      <c r="B46" s="21" t="s">
        <v>251</v>
      </c>
      <c r="C46" s="23" t="s">
        <v>436</v>
      </c>
    </row>
    <row r="47" spans="1:3" ht="30.75" x14ac:dyDescent="0.15">
      <c r="A47" s="20">
        <v>46</v>
      </c>
      <c r="B47" s="21" t="s">
        <v>252</v>
      </c>
      <c r="C47" s="23" t="s">
        <v>437</v>
      </c>
    </row>
    <row r="48" spans="1:3" ht="30.75" x14ac:dyDescent="0.15">
      <c r="A48" s="20">
        <v>47</v>
      </c>
      <c r="B48" s="21" t="s">
        <v>253</v>
      </c>
      <c r="C48" s="23" t="s">
        <v>438</v>
      </c>
    </row>
    <row r="49" spans="1:3" ht="30.75" x14ac:dyDescent="0.15">
      <c r="A49" s="20">
        <v>48</v>
      </c>
      <c r="B49" s="21" t="s">
        <v>254</v>
      </c>
      <c r="C49" s="23" t="s">
        <v>439</v>
      </c>
    </row>
    <row r="50" spans="1:3" ht="30.75" x14ac:dyDescent="0.15">
      <c r="A50" s="20">
        <v>49</v>
      </c>
      <c r="B50" s="21" t="s">
        <v>255</v>
      </c>
      <c r="C50" s="23" t="s">
        <v>440</v>
      </c>
    </row>
    <row r="51" spans="1:3" ht="30.75" x14ac:dyDescent="0.15">
      <c r="A51" s="20">
        <v>50</v>
      </c>
      <c r="B51" s="21" t="s">
        <v>256</v>
      </c>
      <c r="C51" s="23" t="s">
        <v>257</v>
      </c>
    </row>
    <row r="52" spans="1:3" ht="30.75" x14ac:dyDescent="0.15">
      <c r="A52" s="20">
        <v>51</v>
      </c>
      <c r="B52" s="21" t="s">
        <v>258</v>
      </c>
      <c r="C52" s="23" t="s">
        <v>259</v>
      </c>
    </row>
    <row r="53" spans="1:3" ht="30.75" x14ac:dyDescent="0.15">
      <c r="A53" s="20">
        <v>52</v>
      </c>
      <c r="B53" s="21" t="s">
        <v>260</v>
      </c>
      <c r="C53" s="23" t="s">
        <v>420</v>
      </c>
    </row>
    <row r="54" spans="1:3" ht="30.75" x14ac:dyDescent="0.15">
      <c r="A54" s="20">
        <v>53</v>
      </c>
      <c r="B54" s="21" t="s">
        <v>261</v>
      </c>
      <c r="C54" s="23" t="s">
        <v>421</v>
      </c>
    </row>
    <row r="55" spans="1:3" ht="30.75" x14ac:dyDescent="0.15">
      <c r="A55" s="20">
        <v>54</v>
      </c>
      <c r="B55" s="21" t="s">
        <v>262</v>
      </c>
      <c r="C55" s="23" t="s">
        <v>422</v>
      </c>
    </row>
    <row r="56" spans="1:3" ht="30.75" x14ac:dyDescent="0.15">
      <c r="A56" s="20">
        <v>55</v>
      </c>
      <c r="B56" s="21" t="s">
        <v>263</v>
      </c>
      <c r="C56" s="23" t="s">
        <v>441</v>
      </c>
    </row>
    <row r="57" spans="1:3" ht="30.75" x14ac:dyDescent="0.15">
      <c r="A57" s="20">
        <v>56</v>
      </c>
      <c r="B57" s="21" t="s">
        <v>264</v>
      </c>
      <c r="C57" s="23" t="s">
        <v>442</v>
      </c>
    </row>
    <row r="58" spans="1:3" ht="30.75" x14ac:dyDescent="0.15">
      <c r="A58" s="20">
        <v>57</v>
      </c>
      <c r="B58" s="21" t="s">
        <v>265</v>
      </c>
      <c r="C58" s="23" t="s">
        <v>443</v>
      </c>
    </row>
    <row r="59" spans="1:3" ht="30.75" x14ac:dyDescent="0.15">
      <c r="A59" s="20">
        <v>58</v>
      </c>
      <c r="B59" s="21" t="s">
        <v>335</v>
      </c>
      <c r="C59" s="23" t="s">
        <v>383</v>
      </c>
    </row>
    <row r="60" spans="1:3" ht="30.75" x14ac:dyDescent="0.15">
      <c r="A60" s="20">
        <v>59</v>
      </c>
      <c r="B60" s="21" t="s">
        <v>266</v>
      </c>
      <c r="C60" s="23" t="s">
        <v>444</v>
      </c>
    </row>
    <row r="61" spans="1:3" ht="30.75" x14ac:dyDescent="0.15">
      <c r="A61" s="20">
        <v>60</v>
      </c>
      <c r="B61" s="21" t="s">
        <v>336</v>
      </c>
      <c r="C61" s="23" t="s">
        <v>445</v>
      </c>
    </row>
    <row r="62" spans="1:3" ht="30.75" x14ac:dyDescent="0.15">
      <c r="A62" s="20">
        <v>61</v>
      </c>
      <c r="B62" s="21" t="s">
        <v>268</v>
      </c>
      <c r="C62" s="23" t="s">
        <v>446</v>
      </c>
    </row>
    <row r="63" spans="1:3" ht="30.75" x14ac:dyDescent="0.15">
      <c r="A63" s="20">
        <v>62</v>
      </c>
      <c r="B63" s="21" t="s">
        <v>269</v>
      </c>
      <c r="C63" s="23" t="s">
        <v>447</v>
      </c>
    </row>
    <row r="64" spans="1:3" ht="30.75" x14ac:dyDescent="0.15">
      <c r="A64" s="20">
        <v>63</v>
      </c>
      <c r="B64" s="21" t="s">
        <v>270</v>
      </c>
      <c r="C64" s="23" t="s">
        <v>423</v>
      </c>
    </row>
    <row r="65" spans="1:3" ht="30.75" x14ac:dyDescent="0.15">
      <c r="A65" s="20">
        <v>64</v>
      </c>
      <c r="B65" s="21" t="s">
        <v>271</v>
      </c>
      <c r="C65" s="23" t="s">
        <v>448</v>
      </c>
    </row>
    <row r="66" spans="1:3" ht="30.75" x14ac:dyDescent="0.15">
      <c r="A66" s="20">
        <v>65</v>
      </c>
      <c r="B66" s="21" t="s">
        <v>272</v>
      </c>
      <c r="C66" s="23" t="s">
        <v>424</v>
      </c>
    </row>
    <row r="67" spans="1:3" ht="30.75" x14ac:dyDescent="0.15">
      <c r="A67" s="20">
        <v>66</v>
      </c>
      <c r="B67" s="21" t="s">
        <v>273</v>
      </c>
      <c r="C67" s="23" t="s">
        <v>449</v>
      </c>
    </row>
    <row r="68" spans="1:3" ht="30.75" x14ac:dyDescent="0.15">
      <c r="A68" s="20">
        <v>67</v>
      </c>
      <c r="B68" s="21" t="s">
        <v>274</v>
      </c>
      <c r="C68" s="23" t="s">
        <v>425</v>
      </c>
    </row>
    <row r="69" spans="1:3" ht="30.75" x14ac:dyDescent="0.15">
      <c r="A69" s="20">
        <v>68</v>
      </c>
      <c r="B69" s="21" t="s">
        <v>275</v>
      </c>
      <c r="C69" s="23" t="s">
        <v>450</v>
      </c>
    </row>
    <row r="70" spans="1:3" ht="30.75" x14ac:dyDescent="0.15">
      <c r="A70" s="20">
        <v>69</v>
      </c>
      <c r="B70" s="21" t="s">
        <v>276</v>
      </c>
      <c r="C70" s="23" t="s">
        <v>451</v>
      </c>
    </row>
    <row r="71" spans="1:3" ht="30.75" x14ac:dyDescent="0.15">
      <c r="A71" s="20">
        <v>70</v>
      </c>
      <c r="B71" s="21" t="s">
        <v>277</v>
      </c>
      <c r="C71" s="23" t="s">
        <v>452</v>
      </c>
    </row>
    <row r="72" spans="1:3" ht="30.75" x14ac:dyDescent="0.15">
      <c r="A72" s="20">
        <v>71</v>
      </c>
      <c r="B72" s="21" t="s">
        <v>278</v>
      </c>
      <c r="C72" s="23" t="s">
        <v>453</v>
      </c>
    </row>
    <row r="73" spans="1:3" ht="30.75" x14ac:dyDescent="0.15">
      <c r="A73" s="20">
        <v>72</v>
      </c>
      <c r="B73" s="21" t="s">
        <v>279</v>
      </c>
      <c r="C73" s="23" t="s">
        <v>426</v>
      </c>
    </row>
    <row r="74" spans="1:3" ht="30.75" x14ac:dyDescent="0.15">
      <c r="A74" s="20">
        <v>73</v>
      </c>
      <c r="B74" s="21" t="s">
        <v>280</v>
      </c>
      <c r="C74" s="23" t="s">
        <v>454</v>
      </c>
    </row>
    <row r="75" spans="1:3" ht="30.75" x14ac:dyDescent="0.15">
      <c r="A75" s="20">
        <v>74</v>
      </c>
      <c r="B75" s="21" t="s">
        <v>281</v>
      </c>
      <c r="C75" s="23" t="s">
        <v>455</v>
      </c>
    </row>
    <row r="76" spans="1:3" ht="30.75" x14ac:dyDescent="0.15">
      <c r="A76" s="20">
        <v>75</v>
      </c>
      <c r="B76" s="21" t="s">
        <v>282</v>
      </c>
      <c r="C76" s="23" t="s">
        <v>456</v>
      </c>
    </row>
    <row r="77" spans="1:3" ht="30.75" x14ac:dyDescent="0.15">
      <c r="A77" s="20">
        <v>76</v>
      </c>
      <c r="B77" s="21" t="s">
        <v>284</v>
      </c>
      <c r="C77" s="23" t="s">
        <v>427</v>
      </c>
    </row>
    <row r="78" spans="1:3" ht="30.75" x14ac:dyDescent="0.15">
      <c r="A78" s="20">
        <v>77</v>
      </c>
      <c r="B78" s="21" t="s">
        <v>285</v>
      </c>
      <c r="C78" s="23" t="s">
        <v>457</v>
      </c>
    </row>
    <row r="79" spans="1:3" ht="30.75" x14ac:dyDescent="0.15">
      <c r="A79" s="20">
        <v>78</v>
      </c>
      <c r="B79" s="21" t="s">
        <v>337</v>
      </c>
      <c r="C79" s="23" t="s">
        <v>428</v>
      </c>
    </row>
    <row r="80" spans="1:3" ht="30.75" x14ac:dyDescent="0.15">
      <c r="A80" s="20">
        <v>79</v>
      </c>
      <c r="B80" s="21" t="s">
        <v>267</v>
      </c>
      <c r="C80" s="23" t="s">
        <v>623</v>
      </c>
    </row>
    <row r="81" spans="1:3" ht="30.75" x14ac:dyDescent="0.15">
      <c r="A81" s="20">
        <v>80</v>
      </c>
      <c r="B81" s="21" t="s">
        <v>622</v>
      </c>
      <c r="C81" s="23" t="s">
        <v>624</v>
      </c>
    </row>
    <row r="82" spans="1:3" ht="30.75" x14ac:dyDescent="0.15">
      <c r="A82" s="24">
        <v>201</v>
      </c>
      <c r="B82" s="25" t="s">
        <v>338</v>
      </c>
      <c r="C82" s="23" t="s">
        <v>458</v>
      </c>
    </row>
    <row r="83" spans="1:3" ht="30.75" x14ac:dyDescent="0.15">
      <c r="A83" s="24">
        <v>202</v>
      </c>
      <c r="B83" s="25" t="s">
        <v>339</v>
      </c>
      <c r="C83" s="23" t="s">
        <v>459</v>
      </c>
    </row>
    <row r="84" spans="1:3" ht="30.75" x14ac:dyDescent="0.15">
      <c r="A84" s="24">
        <v>203</v>
      </c>
      <c r="B84" s="25" t="s">
        <v>286</v>
      </c>
      <c r="C84" s="23" t="s">
        <v>460</v>
      </c>
    </row>
    <row r="85" spans="1:3" ht="30.75" x14ac:dyDescent="0.15">
      <c r="A85" s="24">
        <v>204</v>
      </c>
      <c r="B85" s="25" t="s">
        <v>340</v>
      </c>
      <c r="C85" s="23" t="s">
        <v>384</v>
      </c>
    </row>
    <row r="86" spans="1:3" ht="30.75" x14ac:dyDescent="0.15">
      <c r="A86" s="24">
        <v>205</v>
      </c>
      <c r="B86" s="25" t="s">
        <v>341</v>
      </c>
      <c r="C86" s="23" t="s">
        <v>461</v>
      </c>
    </row>
    <row r="87" spans="1:3" ht="30.75" x14ac:dyDescent="0.15">
      <c r="A87" s="24">
        <v>206</v>
      </c>
      <c r="B87" s="25" t="s">
        <v>513</v>
      </c>
      <c r="C87" s="23" t="s">
        <v>462</v>
      </c>
    </row>
    <row r="88" spans="1:3" ht="30.75" x14ac:dyDescent="0.15">
      <c r="A88" s="24">
        <v>207</v>
      </c>
      <c r="B88" s="25" t="s">
        <v>625</v>
      </c>
      <c r="C88" s="23" t="s">
        <v>626</v>
      </c>
    </row>
    <row r="89" spans="1:3" ht="30.75" x14ac:dyDescent="0.15">
      <c r="A89" s="24">
        <v>208</v>
      </c>
      <c r="B89" s="25" t="s">
        <v>333</v>
      </c>
      <c r="C89" s="23" t="s">
        <v>463</v>
      </c>
    </row>
    <row r="90" spans="1:3" ht="30.75" x14ac:dyDescent="0.15">
      <c r="A90" s="24">
        <v>209</v>
      </c>
      <c r="B90" s="25" t="s">
        <v>342</v>
      </c>
      <c r="C90" s="23" t="s">
        <v>385</v>
      </c>
    </row>
    <row r="91" spans="1:3" ht="30.75" x14ac:dyDescent="0.15">
      <c r="A91" s="24">
        <v>210</v>
      </c>
      <c r="B91" s="25" t="s">
        <v>343</v>
      </c>
      <c r="C91" s="23" t="s">
        <v>386</v>
      </c>
    </row>
    <row r="92" spans="1:3" ht="30.75" x14ac:dyDescent="0.15">
      <c r="A92" s="24">
        <v>211</v>
      </c>
      <c r="B92" s="25" t="s">
        <v>620</v>
      </c>
      <c r="C92" s="23" t="s">
        <v>621</v>
      </c>
    </row>
    <row r="93" spans="1:3" ht="30.75" x14ac:dyDescent="0.15">
      <c r="A93" s="26">
        <v>301</v>
      </c>
      <c r="B93" s="27" t="s">
        <v>344</v>
      </c>
      <c r="C93" s="23" t="s">
        <v>480</v>
      </c>
    </row>
    <row r="94" spans="1:3" ht="30.75" x14ac:dyDescent="0.15">
      <c r="A94" s="26">
        <v>302</v>
      </c>
      <c r="B94" s="27" t="s">
        <v>345</v>
      </c>
      <c r="C94" s="23" t="s">
        <v>287</v>
      </c>
    </row>
    <row r="95" spans="1:3" ht="30.75" x14ac:dyDescent="0.15">
      <c r="A95" s="26">
        <v>303</v>
      </c>
      <c r="B95" s="27" t="s">
        <v>346</v>
      </c>
      <c r="C95" s="23" t="s">
        <v>481</v>
      </c>
    </row>
    <row r="96" spans="1:3" ht="30.75" x14ac:dyDescent="0.15">
      <c r="A96" s="26">
        <v>304</v>
      </c>
      <c r="B96" s="27" t="s">
        <v>347</v>
      </c>
      <c r="C96" s="23" t="s">
        <v>482</v>
      </c>
    </row>
    <row r="97" spans="1:3" ht="30.75" x14ac:dyDescent="0.15">
      <c r="A97" s="26">
        <v>305</v>
      </c>
      <c r="B97" s="27" t="s">
        <v>474</v>
      </c>
      <c r="C97" s="23" t="s">
        <v>483</v>
      </c>
    </row>
    <row r="98" spans="1:3" ht="30.75" x14ac:dyDescent="0.15">
      <c r="A98" s="26">
        <v>306</v>
      </c>
      <c r="B98" s="27" t="s">
        <v>348</v>
      </c>
      <c r="C98" s="23" t="s">
        <v>484</v>
      </c>
    </row>
    <row r="99" spans="1:3" ht="30.75" x14ac:dyDescent="0.15">
      <c r="A99" s="26">
        <v>307</v>
      </c>
      <c r="B99" s="27" t="s">
        <v>349</v>
      </c>
      <c r="C99" s="23" t="s">
        <v>485</v>
      </c>
    </row>
    <row r="100" spans="1:3" ht="30.75" x14ac:dyDescent="0.15">
      <c r="A100" s="26">
        <v>308</v>
      </c>
      <c r="B100" s="27" t="s">
        <v>350</v>
      </c>
      <c r="C100" s="23" t="s">
        <v>486</v>
      </c>
    </row>
    <row r="101" spans="1:3" ht="30.75" x14ac:dyDescent="0.15">
      <c r="A101" s="26">
        <v>309</v>
      </c>
      <c r="B101" s="27" t="s">
        <v>8</v>
      </c>
      <c r="C101" s="23" t="s">
        <v>465</v>
      </c>
    </row>
    <row r="102" spans="1:3" ht="30.75" x14ac:dyDescent="0.15">
      <c r="A102" s="26">
        <v>310</v>
      </c>
      <c r="B102" s="27" t="s">
        <v>7</v>
      </c>
      <c r="C102" s="23" t="s">
        <v>464</v>
      </c>
    </row>
    <row r="103" spans="1:3" ht="30.75" x14ac:dyDescent="0.15">
      <c r="A103" s="26">
        <v>311</v>
      </c>
      <c r="B103" s="27" t="s">
        <v>351</v>
      </c>
      <c r="C103" s="23" t="s">
        <v>487</v>
      </c>
    </row>
    <row r="104" spans="1:3" ht="30.75" x14ac:dyDescent="0.15">
      <c r="A104" s="26">
        <v>312</v>
      </c>
      <c r="B104" s="27" t="s">
        <v>352</v>
      </c>
      <c r="C104" s="23" t="s">
        <v>488</v>
      </c>
    </row>
    <row r="105" spans="1:3" ht="30.75" x14ac:dyDescent="0.15">
      <c r="A105" s="26">
        <v>313</v>
      </c>
      <c r="B105" s="27" t="s">
        <v>353</v>
      </c>
      <c r="C105" s="23" t="s">
        <v>489</v>
      </c>
    </row>
    <row r="106" spans="1:3" ht="30.75" x14ac:dyDescent="0.15">
      <c r="A106" s="26">
        <v>314</v>
      </c>
      <c r="B106" s="27" t="s">
        <v>354</v>
      </c>
      <c r="C106" s="23" t="s">
        <v>490</v>
      </c>
    </row>
    <row r="107" spans="1:3" ht="30.75" x14ac:dyDescent="0.15">
      <c r="A107" s="26">
        <v>315</v>
      </c>
      <c r="B107" s="27" t="s">
        <v>355</v>
      </c>
      <c r="C107" s="23" t="s">
        <v>491</v>
      </c>
    </row>
    <row r="108" spans="1:3" ht="30.75" x14ac:dyDescent="0.15">
      <c r="A108" s="26">
        <v>316</v>
      </c>
      <c r="B108" s="27" t="s">
        <v>356</v>
      </c>
      <c r="C108" s="23" t="s">
        <v>492</v>
      </c>
    </row>
    <row r="109" spans="1:3" ht="30.75" x14ac:dyDescent="0.15">
      <c r="A109" s="26">
        <v>317</v>
      </c>
      <c r="B109" s="27" t="s">
        <v>357</v>
      </c>
      <c r="C109" s="23" t="s">
        <v>493</v>
      </c>
    </row>
    <row r="110" spans="1:3" ht="30.75" x14ac:dyDescent="0.15">
      <c r="A110" s="26">
        <v>318</v>
      </c>
      <c r="B110" s="27" t="s">
        <v>358</v>
      </c>
      <c r="C110" s="23" t="s">
        <v>466</v>
      </c>
    </row>
    <row r="111" spans="1:3" ht="30.75" x14ac:dyDescent="0.15">
      <c r="A111" s="26">
        <v>319</v>
      </c>
      <c r="B111" s="27" t="s">
        <v>359</v>
      </c>
      <c r="C111" s="23" t="s">
        <v>494</v>
      </c>
    </row>
    <row r="112" spans="1:3" ht="30.75" x14ac:dyDescent="0.15">
      <c r="A112" s="26">
        <v>320</v>
      </c>
      <c r="B112" s="27" t="s">
        <v>360</v>
      </c>
      <c r="C112" s="23" t="s">
        <v>495</v>
      </c>
    </row>
    <row r="113" spans="1:3" ht="30.75" x14ac:dyDescent="0.15">
      <c r="A113" s="26">
        <v>321</v>
      </c>
      <c r="B113" s="27" t="s">
        <v>361</v>
      </c>
      <c r="C113" s="23" t="s">
        <v>496</v>
      </c>
    </row>
    <row r="114" spans="1:3" ht="30.75" x14ac:dyDescent="0.15">
      <c r="A114" s="26">
        <v>322</v>
      </c>
      <c r="B114" s="27" t="s">
        <v>362</v>
      </c>
      <c r="C114" s="23" t="s">
        <v>497</v>
      </c>
    </row>
    <row r="115" spans="1:3" ht="30.75" x14ac:dyDescent="0.15">
      <c r="A115" s="26">
        <v>323</v>
      </c>
      <c r="B115" s="27" t="s">
        <v>363</v>
      </c>
      <c r="C115" s="23" t="s">
        <v>498</v>
      </c>
    </row>
    <row r="116" spans="1:3" ht="30.75" x14ac:dyDescent="0.15">
      <c r="A116" s="26">
        <v>324</v>
      </c>
      <c r="B116" s="27" t="s">
        <v>364</v>
      </c>
      <c r="C116" s="23" t="s">
        <v>498</v>
      </c>
    </row>
    <row r="117" spans="1:3" ht="30.75" x14ac:dyDescent="0.15">
      <c r="A117" s="26">
        <v>325</v>
      </c>
      <c r="B117" s="27" t="s">
        <v>365</v>
      </c>
      <c r="C117" s="23" t="s">
        <v>499</v>
      </c>
    </row>
    <row r="118" spans="1:3" ht="30.75" x14ac:dyDescent="0.15">
      <c r="A118" s="26">
        <v>326</v>
      </c>
      <c r="B118" s="27" t="s">
        <v>366</v>
      </c>
      <c r="C118" s="23" t="s">
        <v>500</v>
      </c>
    </row>
    <row r="119" spans="1:3" ht="30.75" x14ac:dyDescent="0.15">
      <c r="A119" s="26">
        <v>327</v>
      </c>
      <c r="B119" s="27" t="s">
        <v>367</v>
      </c>
      <c r="C119" s="23" t="s">
        <v>501</v>
      </c>
    </row>
    <row r="120" spans="1:3" ht="30.75" x14ac:dyDescent="0.15">
      <c r="A120" s="26">
        <v>328</v>
      </c>
      <c r="B120" s="27" t="s">
        <v>332</v>
      </c>
      <c r="C120" s="23" t="s">
        <v>467</v>
      </c>
    </row>
    <row r="121" spans="1:3" ht="30.75" x14ac:dyDescent="0.15">
      <c r="A121" s="26">
        <v>329</v>
      </c>
      <c r="B121" s="27" t="s">
        <v>368</v>
      </c>
      <c r="C121" s="23" t="s">
        <v>502</v>
      </c>
    </row>
    <row r="122" spans="1:3" ht="30.75" x14ac:dyDescent="0.15">
      <c r="A122" s="26">
        <v>330</v>
      </c>
      <c r="B122" s="27" t="s">
        <v>369</v>
      </c>
      <c r="C122" s="23" t="s">
        <v>503</v>
      </c>
    </row>
    <row r="123" spans="1:3" ht="30.75" x14ac:dyDescent="0.15">
      <c r="A123" s="26">
        <v>331</v>
      </c>
      <c r="B123" s="27" t="s">
        <v>371</v>
      </c>
      <c r="C123" s="23" t="s">
        <v>468</v>
      </c>
    </row>
    <row r="124" spans="1:3" ht="30.75" x14ac:dyDescent="0.15">
      <c r="A124" s="26">
        <v>332</v>
      </c>
      <c r="B124" s="27" t="s">
        <v>370</v>
      </c>
      <c r="C124" s="23" t="s">
        <v>470</v>
      </c>
    </row>
    <row r="125" spans="1:3" ht="30.75" x14ac:dyDescent="0.15">
      <c r="A125" s="26">
        <v>333</v>
      </c>
      <c r="B125" s="27" t="s">
        <v>372</v>
      </c>
      <c r="C125" s="23" t="s">
        <v>469</v>
      </c>
    </row>
    <row r="126" spans="1:3" ht="30.75" x14ac:dyDescent="0.15">
      <c r="A126" s="26">
        <v>334</v>
      </c>
      <c r="B126" s="28" t="s">
        <v>373</v>
      </c>
      <c r="C126" s="23" t="s">
        <v>504</v>
      </c>
    </row>
    <row r="127" spans="1:3" ht="30.75" x14ac:dyDescent="0.15">
      <c r="A127" s="26">
        <v>335</v>
      </c>
      <c r="B127" s="27" t="s">
        <v>627</v>
      </c>
      <c r="C127" s="23" t="s">
        <v>635</v>
      </c>
    </row>
    <row r="128" spans="1:3" ht="30.75" x14ac:dyDescent="0.15">
      <c r="A128" s="26">
        <v>336</v>
      </c>
      <c r="B128" s="27" t="s">
        <v>628</v>
      </c>
      <c r="C128" s="23" t="s">
        <v>636</v>
      </c>
    </row>
    <row r="129" spans="1:3" ht="30.75" x14ac:dyDescent="0.15">
      <c r="A129" s="26">
        <v>337</v>
      </c>
      <c r="B129" s="27" t="s">
        <v>629</v>
      </c>
      <c r="C129" s="23" t="s">
        <v>637</v>
      </c>
    </row>
    <row r="130" spans="1:3" ht="30.75" x14ac:dyDescent="0.15">
      <c r="A130" s="26">
        <v>338</v>
      </c>
      <c r="B130" s="27" t="s">
        <v>630</v>
      </c>
      <c r="C130" s="23" t="s">
        <v>633</v>
      </c>
    </row>
    <row r="131" spans="1:3" ht="30.75" x14ac:dyDescent="0.15">
      <c r="A131" s="26">
        <v>339</v>
      </c>
      <c r="B131" s="27" t="s">
        <v>631</v>
      </c>
      <c r="C131" s="23" t="s">
        <v>634</v>
      </c>
    </row>
    <row r="132" spans="1:3" ht="30.75" x14ac:dyDescent="0.15">
      <c r="A132" s="26">
        <v>340</v>
      </c>
      <c r="B132" s="27" t="s">
        <v>632</v>
      </c>
      <c r="C132" s="23" t="s">
        <v>638</v>
      </c>
    </row>
    <row r="133" spans="1:3" ht="30.75" x14ac:dyDescent="0.15">
      <c r="A133" s="26">
        <v>341</v>
      </c>
      <c r="B133" s="27" t="s">
        <v>475</v>
      </c>
      <c r="C133" s="23" t="s">
        <v>476</v>
      </c>
    </row>
    <row r="134" spans="1:3" ht="30.75" x14ac:dyDescent="0.15">
      <c r="A134" s="26">
        <v>342</v>
      </c>
      <c r="B134" s="27" t="s">
        <v>374</v>
      </c>
      <c r="C134" s="23" t="s">
        <v>477</v>
      </c>
    </row>
    <row r="135" spans="1:3" ht="30.75" x14ac:dyDescent="0.15">
      <c r="A135" s="29">
        <v>401</v>
      </c>
      <c r="B135" s="30" t="s">
        <v>375</v>
      </c>
      <c r="C135" s="23" t="s">
        <v>471</v>
      </c>
    </row>
    <row r="136" spans="1:3" ht="30.75" x14ac:dyDescent="0.15">
      <c r="A136" s="29">
        <v>402</v>
      </c>
      <c r="B136" s="33" t="s">
        <v>376</v>
      </c>
      <c r="C136" s="23" t="s">
        <v>505</v>
      </c>
    </row>
    <row r="137" spans="1:3" ht="30.75" x14ac:dyDescent="0.15">
      <c r="A137" s="29">
        <v>403</v>
      </c>
      <c r="B137" s="33" t="s">
        <v>377</v>
      </c>
      <c r="C137" s="23" t="s">
        <v>478</v>
      </c>
    </row>
    <row r="138" spans="1:3" ht="30.75" x14ac:dyDescent="0.15">
      <c r="A138" s="29">
        <v>404</v>
      </c>
      <c r="B138" s="33" t="s">
        <v>378</v>
      </c>
      <c r="C138" s="23" t="s">
        <v>479</v>
      </c>
    </row>
    <row r="139" spans="1:3" ht="30.75" x14ac:dyDescent="0.15">
      <c r="A139" s="34">
        <v>501</v>
      </c>
      <c r="B139" s="35" t="s">
        <v>379</v>
      </c>
      <c r="C139" s="23" t="s">
        <v>472</v>
      </c>
    </row>
    <row r="140" spans="1:3" ht="30.75" x14ac:dyDescent="0.15">
      <c r="A140" s="34">
        <v>502</v>
      </c>
      <c r="B140" s="35" t="s">
        <v>380</v>
      </c>
      <c r="C140" s="23" t="s">
        <v>473</v>
      </c>
    </row>
    <row r="141" spans="1:3" ht="30.75" x14ac:dyDescent="0.15">
      <c r="A141" s="34">
        <v>503</v>
      </c>
      <c r="B141" s="35" t="s">
        <v>381</v>
      </c>
      <c r="C141" s="23" t="s">
        <v>441</v>
      </c>
    </row>
  </sheetData>
  <phoneticPr fontId="3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県総体バッジ目録と出品票</vt:lpstr>
      <vt:lpstr>学校番号</vt:lpstr>
      <vt:lpstr>高校番号</vt:lpstr>
      <vt:lpstr>学校番号!Print_Area</vt:lpstr>
      <vt:lpstr>県総体バッジ目録と出品票!Print_Area</vt:lpstr>
      <vt:lpstr>高校番号!Print_Area</vt:lpstr>
    </vt:vector>
  </TitlesOfParts>
  <Company>minami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K948941</dc:creator>
  <cp:lastModifiedBy>HHSAF-02</cp:lastModifiedBy>
  <cp:lastPrinted>2024-08-29T06:06:34Z</cp:lastPrinted>
  <dcterms:created xsi:type="dcterms:W3CDTF">2008-01-12T05:47:04Z</dcterms:created>
  <dcterms:modified xsi:type="dcterms:W3CDTF">2024-09-30T07:10:41Z</dcterms:modified>
</cp:coreProperties>
</file>